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61\8_人材情報室\人材確保担当・多摩支所\900 児童養護施設等研修\R7年度\8施設案内\様式（ＨＰ掲載用）\"/>
    </mc:Choice>
  </mc:AlternateContent>
  <xr:revisionPtr revIDLastSave="0" documentId="13_ncr:1_{D02D3EF2-2FC4-4512-AED0-F803B0ED437E}" xr6:coauthVersionLast="47" xr6:coauthVersionMax="47" xr10:uidLastSave="{00000000-0000-0000-0000-000000000000}"/>
  <bookViews>
    <workbookView xWindow="1515" yWindow="1515" windowWidth="16425" windowHeight="13155" xr2:uid="{EC8FFD16-53BE-4FCE-9E14-96677037D1C5}"/>
  </bookViews>
  <sheets>
    <sheet name="★様式５" sheetId="3" r:id="rId1"/>
  </sheets>
  <definedNames>
    <definedName name="_xlnm.Print_Area" localSheetId="0">★様式５!$A$1:$AL$99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0" i="3" l="1"/>
  <c r="AF50" i="3" s="1"/>
  <c r="AN51" i="3"/>
  <c r="AN52" i="3"/>
  <c r="AN53" i="3"/>
  <c r="AN54" i="3"/>
  <c r="U55" i="3"/>
  <c r="AF55" i="3" s="1"/>
  <c r="U57" i="3"/>
  <c r="AF57" i="3" s="1"/>
  <c r="AF59" i="3"/>
  <c r="R83" i="3"/>
  <c r="AF83" i="3" s="1"/>
  <c r="AF63" i="3" l="1"/>
</calcChain>
</file>

<file path=xl/sharedStrings.xml><?xml version="1.0" encoding="utf-8"?>
<sst xmlns="http://schemas.openxmlformats.org/spreadsheetml/2006/main" count="155" uniqueCount="82">
  <si>
    <t>施設間研修実施報告書（派遣施設・受入施設）</t>
    <rPh sb="0" eb="2">
      <t>シセツ</t>
    </rPh>
    <rPh sb="2" eb="3">
      <t>カン</t>
    </rPh>
    <rPh sb="3" eb="5">
      <t>ケンシュウ</t>
    </rPh>
    <rPh sb="5" eb="7">
      <t>ジッシ</t>
    </rPh>
    <rPh sb="7" eb="9">
      <t>ホウコク</t>
    </rPh>
    <rPh sb="9" eb="10">
      <t>ショ</t>
    </rPh>
    <rPh sb="11" eb="13">
      <t>ハケン</t>
    </rPh>
    <rPh sb="13" eb="15">
      <t>シセツ</t>
    </rPh>
    <rPh sb="16" eb="18">
      <t>ウケイレ</t>
    </rPh>
    <rPh sb="18" eb="20">
      <t>シセツ</t>
    </rPh>
    <phoneticPr fontId="2"/>
  </si>
  <si>
    <t>　※　以下、職員を派遣した施設の方がご記入ください。</t>
    <rPh sb="3" eb="5">
      <t>イカ</t>
    </rPh>
    <rPh sb="6" eb="8">
      <t>ショクイン</t>
    </rPh>
    <rPh sb="9" eb="11">
      <t>ハケン</t>
    </rPh>
    <rPh sb="13" eb="15">
      <t>シセツ</t>
    </rPh>
    <rPh sb="16" eb="17">
      <t>カタ</t>
    </rPh>
    <rPh sb="19" eb="21">
      <t>キニュウ</t>
    </rPh>
    <phoneticPr fontId="2"/>
  </si>
  <si>
    <t>　 児童養護施設等の職員の資質向上のための研修事業について、次のとおり施設間研修を実施したことを報告します。</t>
    <rPh sb="2" eb="4">
      <t>ジドウ</t>
    </rPh>
    <rPh sb="4" eb="6">
      <t>ヨウゴ</t>
    </rPh>
    <rPh sb="6" eb="8">
      <t>シセツ</t>
    </rPh>
    <rPh sb="8" eb="9">
      <t>トウ</t>
    </rPh>
    <rPh sb="10" eb="12">
      <t>ショクイン</t>
    </rPh>
    <rPh sb="13" eb="15">
      <t>シシツ</t>
    </rPh>
    <rPh sb="15" eb="17">
      <t>コウジョウ</t>
    </rPh>
    <rPh sb="21" eb="23">
      <t>ケンシュウ</t>
    </rPh>
    <rPh sb="23" eb="25">
      <t>ジギョウ</t>
    </rPh>
    <rPh sb="30" eb="31">
      <t>ツギ</t>
    </rPh>
    <rPh sb="35" eb="37">
      <t>シセツ</t>
    </rPh>
    <rPh sb="37" eb="38">
      <t>カン</t>
    </rPh>
    <rPh sb="38" eb="40">
      <t>ケンシュウ</t>
    </rPh>
    <rPh sb="41" eb="43">
      <t>ジッシ</t>
    </rPh>
    <rPh sb="48" eb="50">
      <t>ホウコク</t>
    </rPh>
    <phoneticPr fontId="2"/>
  </si>
  <si>
    <t>令和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</si>
  <si>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</si>
  <si>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</si>
  <si>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</si>
  <si>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法人・施設名</t>
    <rPh sb="0" eb="2">
      <t>ホウジン</t>
    </rPh>
    <rPh sb="3" eb="5">
      <t>シセツ</t>
    </rPh>
    <rPh sb="5" eb="6">
      <t>メイ</t>
    </rPh>
    <phoneticPr fontId="2"/>
  </si>
  <si>
    <t>施設長名</t>
    <rPh sb="0" eb="2">
      <t>シセツ</t>
    </rPh>
    <rPh sb="2" eb="3">
      <t>チョウ</t>
    </rPh>
    <rPh sb="3" eb="4">
      <t>メイ</t>
    </rPh>
    <phoneticPr fontId="2"/>
  </si>
  <si>
    <t>１</t>
    <phoneticPr fontId="2"/>
  </si>
  <si>
    <t>貴施設に関する情報</t>
    <rPh sb="0" eb="1">
      <t>キ</t>
    </rPh>
    <rPh sb="1" eb="3">
      <t>シセツ</t>
    </rPh>
    <rPh sb="4" eb="5">
      <t>カン</t>
    </rPh>
    <rPh sb="7" eb="9">
      <t>ジョウホウ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</si>
  <si>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</si>
  <si>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</si>
  <si>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</si>
  <si>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電話</t>
    <rPh sb="0" eb="2">
      <t>デンワ</t>
    </rPh>
    <phoneticPr fontId="2"/>
  </si>
  <si>
    <t>FAX</t>
    <phoneticPr fontId="2"/>
  </si>
  <si>
    <t>施設種別</t>
    <rPh sb="0" eb="2">
      <t>シセツ</t>
    </rPh>
    <rPh sb="2" eb="4">
      <t>シュベツ</t>
    </rPh>
    <phoneticPr fontId="2"/>
  </si>
  <si>
    <t>事務担当者</t>
    <rPh sb="0" eb="2">
      <t>ジム</t>
    </rPh>
    <rPh sb="2" eb="5">
      <t>タントウシャ</t>
    </rPh>
    <phoneticPr fontId="2"/>
  </si>
  <si>
    <t>派遣職員
氏名</t>
    <rPh sb="0" eb="2">
      <t>ハケン</t>
    </rPh>
    <rPh sb="2" eb="4">
      <t>ショクイン</t>
    </rPh>
    <rPh sb="5" eb="7">
      <t>シメイ</t>
    </rPh>
    <phoneticPr fontId="2"/>
  </si>
  <si>
    <t>生年月日</t>
    <rPh sb="0" eb="2">
      <t>セイネン</t>
    </rPh>
    <rPh sb="2" eb="4">
      <t>ガッピ</t>
    </rPh>
    <phoneticPr fontId="2"/>
  </si>
  <si>
    <t>現在の担当職務</t>
    <rPh sb="0" eb="2">
      <t>ゲンザイ</t>
    </rPh>
    <rPh sb="3" eb="5">
      <t>タントウ</t>
    </rPh>
    <rPh sb="5" eb="7">
      <t>ショクム</t>
    </rPh>
    <phoneticPr fontId="2"/>
  </si>
  <si>
    <t>２</t>
    <phoneticPr fontId="2"/>
  </si>
  <si>
    <t>受入施設に関する情報</t>
    <rPh sb="0" eb="2">
      <t>ウケイ</t>
    </rPh>
    <rPh sb="2" eb="4">
      <t>シセツ</t>
    </rPh>
    <rPh sb="5" eb="6">
      <t>カン</t>
    </rPh>
    <rPh sb="8" eb="10">
      <t>ジョウホウ</t>
    </rPh>
    <phoneticPr fontId="2"/>
  </si>
  <si>
    <t>法人・
施設名</t>
    <rPh sb="0" eb="2">
      <t>ホウジン</t>
    </rPh>
    <rPh sb="4" eb="6">
      <t>シセツ</t>
    </rPh>
    <rPh sb="6" eb="7">
      <t>メイ</t>
    </rPh>
    <phoneticPr fontId="2"/>
  </si>
  <si>
    <t>電話番号</t>
    <rPh sb="0" eb="2">
      <t>デンワ</t>
    </rPh>
    <rPh sb="2" eb="4">
      <t>バンゴウ</t>
    </rPh>
    <phoneticPr fontId="2"/>
  </si>
  <si>
    <t>３</t>
    <phoneticPr fontId="2"/>
  </si>
  <si>
    <t>施設における今後の取組</t>
    <rPh sb="0" eb="2">
      <t>シセツ</t>
    </rPh>
    <rPh sb="6" eb="8">
      <t>コンゴ</t>
    </rPh>
    <rPh sb="9" eb="11">
      <t>トリク</t>
    </rPh>
    <phoneticPr fontId="2"/>
  </si>
  <si>
    <t>実施期間</t>
    <rPh sb="0" eb="2">
      <t>ジッシ</t>
    </rPh>
    <rPh sb="2" eb="4">
      <t>キカン</t>
    </rPh>
    <phoneticPr fontId="2"/>
  </si>
  <si>
    <t>～</t>
    <phoneticPr fontId="2"/>
  </si>
  <si>
    <t>研修から学んだこと</t>
    <rPh sb="0" eb="2">
      <t>ケンシュウ</t>
    </rPh>
    <rPh sb="4" eb="5">
      <t>マナ</t>
    </rPh>
    <phoneticPr fontId="2"/>
  </si>
  <si>
    <t>研修から学んだことを今後の施設運営に活かすための取組目標</t>
    <rPh sb="0" eb="2">
      <t>ケンシュウ</t>
    </rPh>
    <rPh sb="4" eb="5">
      <t>マナ</t>
    </rPh>
    <rPh sb="10" eb="12">
      <t>コンゴ</t>
    </rPh>
    <rPh sb="13" eb="15">
      <t>シセツ</t>
    </rPh>
    <rPh sb="15" eb="17">
      <t>ウンエイ</t>
    </rPh>
    <rPh sb="18" eb="19">
      <t>イ</t>
    </rPh>
    <rPh sb="24" eb="26">
      <t>トリクミ</t>
    </rPh>
    <rPh sb="26" eb="28">
      <t>モクヒョウ</t>
    </rPh>
    <phoneticPr fontId="2"/>
  </si>
  <si>
    <t>【短期目標】おおむね１か月以内の目標</t>
    <rPh sb="1" eb="3">
      <t>タンキ</t>
    </rPh>
    <rPh sb="3" eb="5">
      <t>モクヒョウ</t>
    </rPh>
    <rPh sb="12" eb="13">
      <t>ゲツ</t>
    </rPh>
    <rPh sb="13" eb="15">
      <t>イナイ</t>
    </rPh>
    <rPh sb="16" eb="18">
      <t>モクヒョウ</t>
    </rPh>
    <phoneticPr fontId="2"/>
  </si>
  <si>
    <t>【中・長期目標】１か月～１年後の目標</t>
    <rPh sb="1" eb="2">
      <t>チュウ</t>
    </rPh>
    <rPh sb="3" eb="5">
      <t>チョウキ</t>
    </rPh>
    <rPh sb="5" eb="7">
      <t>モクヒョウ</t>
    </rPh>
    <rPh sb="10" eb="11">
      <t>ゲツ</t>
    </rPh>
    <rPh sb="13" eb="14">
      <t>ネン</t>
    </rPh>
    <rPh sb="14" eb="15">
      <t>ゴ</t>
    </rPh>
    <rPh sb="16" eb="18">
      <t>モクヒョウ</t>
    </rPh>
    <phoneticPr fontId="2"/>
  </si>
  <si>
    <t>【研修後おおむね１か月の間に取り組んだ内容】</t>
    <rPh sb="1" eb="3">
      <t>ケンシュウ</t>
    </rPh>
    <rPh sb="3" eb="4">
      <t>ゴ</t>
    </rPh>
    <rPh sb="10" eb="11">
      <t>ゲツ</t>
    </rPh>
    <rPh sb="12" eb="13">
      <t>アイダ</t>
    </rPh>
    <rPh sb="14" eb="15">
      <t>ト</t>
    </rPh>
    <rPh sb="16" eb="17">
      <t>ク</t>
    </rPh>
    <rPh sb="19" eb="21">
      <t>ナイヨウ</t>
    </rPh>
    <phoneticPr fontId="2"/>
  </si>
  <si>
    <t>裏面へ続く</t>
    <rPh sb="0" eb="2">
      <t>リメン</t>
    </rPh>
    <rPh sb="3" eb="4">
      <t>ツヅ</t>
    </rPh>
    <phoneticPr fontId="2"/>
  </si>
  <si>
    <t>4</t>
    <phoneticPr fontId="2"/>
  </si>
  <si>
    <t>研修費用（確定額）</t>
    <rPh sb="0" eb="2">
      <t>ケンシュウ</t>
    </rPh>
    <rPh sb="2" eb="4">
      <t>ヒヨウ</t>
    </rPh>
    <rPh sb="5" eb="7">
      <t>カクテイ</t>
    </rPh>
    <rPh sb="7" eb="8">
      <t>ガク</t>
    </rPh>
    <phoneticPr fontId="2"/>
  </si>
  <si>
    <t>費目</t>
    <rPh sb="0" eb="2">
      <t>ヒモク</t>
    </rPh>
    <phoneticPr fontId="2"/>
  </si>
  <si>
    <t>内　訳</t>
    <rPh sb="0" eb="1">
      <t>ウチ</t>
    </rPh>
    <rPh sb="2" eb="3">
      <t>ヤク</t>
    </rPh>
    <phoneticPr fontId="2"/>
  </si>
  <si>
    <t>確定額</t>
    <rPh sb="0" eb="2">
      <t>カクテイ</t>
    </rPh>
    <rPh sb="2" eb="3">
      <t>ガク</t>
    </rPh>
    <phoneticPr fontId="2"/>
  </si>
  <si>
    <t>交通費</t>
    <rPh sb="0" eb="3">
      <t>コウツウヒ</t>
    </rPh>
    <phoneticPr fontId="2"/>
  </si>
  <si>
    <t>円</t>
    <rPh sb="0" eb="1">
      <t>エン</t>
    </rPh>
    <phoneticPr fontId="2"/>
  </si>
  <si>
    <t>□</t>
    <phoneticPr fontId="2"/>
  </si>
  <si>
    <t>代替職員を雇い上げた。</t>
    <rPh sb="0" eb="2">
      <t>ダイタイ</t>
    </rPh>
    <rPh sb="2" eb="4">
      <t>ショクイン</t>
    </rPh>
    <rPh sb="5" eb="6">
      <t>ヤト</t>
    </rPh>
    <rPh sb="7" eb="8">
      <t>ア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</si>
  <si>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</si>
  <si>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</si>
  <si>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</si>
  <si>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雇わなかった。（既存の職員で対応）</t>
    <rPh sb="0" eb="1">
      <t>ヤト</t>
    </rPh>
    <rPh sb="8" eb="10">
      <t>キゾン</t>
    </rPh>
    <rPh sb="11" eb="13">
      <t>ショクイン</t>
    </rPh>
    <rPh sb="14" eb="16">
      <t>タイオウ</t>
    </rPh>
    <phoneticPr fontId="2"/>
  </si>
  <si>
    <t>×</t>
    <phoneticPr fontId="2"/>
  </si>
  <si>
    <t>合計</t>
    <rPh sb="0" eb="2">
      <t>ゴウケイ</t>
    </rPh>
    <phoneticPr fontId="2"/>
  </si>
  <si>
    <t>【添付書類】</t>
    <rPh sb="1" eb="3">
      <t>テンプ</t>
    </rPh>
    <rPh sb="3" eb="5">
      <t>ショルイ</t>
    </rPh>
    <phoneticPr fontId="2"/>
  </si>
  <si>
    <t>領収書（コピー）</t>
    <rPh sb="0" eb="2">
      <t>リョウシュウ</t>
    </rPh>
    <rPh sb="2" eb="3">
      <t>ショ</t>
    </rPh>
    <phoneticPr fontId="2"/>
  </si>
  <si>
    <t>様式６「振込連絡票」（都の施設及び指定管理施設は添付不要）</t>
    <rPh sb="0" eb="2">
      <t>ヨウシキ</t>
    </rPh>
    <rPh sb="4" eb="6">
      <t>フリコミ</t>
    </rPh>
    <rPh sb="6" eb="8">
      <t>レンラク</t>
    </rPh>
    <rPh sb="8" eb="9">
      <t>ヒョウ</t>
    </rPh>
    <rPh sb="11" eb="12">
      <t>ト</t>
    </rPh>
    <rPh sb="13" eb="15">
      <t>シセツ</t>
    </rPh>
    <rPh sb="15" eb="16">
      <t>オヨ</t>
    </rPh>
    <rPh sb="17" eb="19">
      <t>シテイ</t>
    </rPh>
    <rPh sb="19" eb="21">
      <t>カンリ</t>
    </rPh>
    <rPh sb="21" eb="23">
      <t>シセツ</t>
    </rPh>
    <rPh sb="24" eb="26">
      <t>テンプ</t>
    </rPh>
    <rPh sb="26" eb="28">
      <t>フヨウ</t>
    </rPh>
    <phoneticPr fontId="2"/>
  </si>
  <si>
    <t>　※　以下、職員を受け入れた施設の方がご記入ください。</t>
    <rPh sb="3" eb="5">
      <t>イカ</t>
    </rPh>
    <rPh sb="6" eb="8">
      <t>ショクイン</t>
    </rPh>
    <rPh sb="9" eb="10">
      <t>ウ</t>
    </rPh>
    <rPh sb="11" eb="12">
      <t>イ</t>
    </rPh>
    <rPh sb="14" eb="16">
      <t>シセツ</t>
    </rPh>
    <rPh sb="17" eb="18">
      <t>カタ</t>
    </rPh>
    <rPh sb="20" eb="22">
      <t>キニュウ</t>
    </rPh>
    <phoneticPr fontId="2"/>
  </si>
  <si>
    <t>(1)</t>
    <phoneticPr fontId="2"/>
  </si>
  <si>
    <t>施設間研修の実施内容</t>
    <rPh sb="0" eb="2">
      <t>シセツ</t>
    </rPh>
    <rPh sb="2" eb="3">
      <t>カン</t>
    </rPh>
    <rPh sb="3" eb="5">
      <t>ケンシュウ</t>
    </rPh>
    <rPh sb="6" eb="8">
      <t>ジッシ</t>
    </rPh>
    <rPh sb="8" eb="10">
      <t>ナイヨウ</t>
    </rPh>
    <phoneticPr fontId="2"/>
  </si>
  <si>
    <t>実施内容</t>
    <rPh sb="0" eb="2">
      <t>ジッシ</t>
    </rPh>
    <rPh sb="2" eb="4">
      <t>ナイヨウ</t>
    </rPh>
    <phoneticPr fontId="2"/>
  </si>
  <si>
    <t>(2)</t>
    <phoneticPr fontId="2"/>
  </si>
  <si>
    <t>※次に該当する場合は、受入諸費用を支給しない。</t>
    <rPh sb="1" eb="2">
      <t>ツギ</t>
    </rPh>
    <rPh sb="3" eb="5">
      <t>ガイトウ</t>
    </rPh>
    <rPh sb="7" eb="9">
      <t>バアイ</t>
    </rPh>
    <rPh sb="11" eb="13">
      <t>ウケイレ</t>
    </rPh>
    <rPh sb="13" eb="16">
      <t>ショヒヨウ</t>
    </rPh>
    <rPh sb="17" eb="19">
      <t>シキュウ</t>
    </rPh>
    <phoneticPr fontId="2"/>
  </si>
  <si>
    <t>①</t>
    <phoneticPr fontId="2"/>
  </si>
  <si>
    <t>研修期間が１か月に満たない場合</t>
    <rPh sb="0" eb="2">
      <t>ケンシュウ</t>
    </rPh>
    <rPh sb="2" eb="4">
      <t>キカン</t>
    </rPh>
    <rPh sb="7" eb="8">
      <t>ゲツ</t>
    </rPh>
    <rPh sb="9" eb="10">
      <t>ミ</t>
    </rPh>
    <rPh sb="13" eb="15">
      <t>バアイ</t>
    </rPh>
    <phoneticPr fontId="2"/>
  </si>
  <si>
    <t>②</t>
    <phoneticPr fontId="2"/>
  </si>
  <si>
    <t>同一法人に属する他の施設から研修生を受け入れる場合</t>
    <rPh sb="0" eb="2">
      <t>ドウイツ</t>
    </rPh>
    <rPh sb="2" eb="4">
      <t>ホウジン</t>
    </rPh>
    <rPh sb="5" eb="6">
      <t>ゾク</t>
    </rPh>
    <rPh sb="8" eb="9">
      <t>タ</t>
    </rPh>
    <rPh sb="10" eb="12">
      <t>シセツ</t>
    </rPh>
    <rPh sb="14" eb="16">
      <t>ケンシュウ</t>
    </rPh>
    <rPh sb="16" eb="17">
      <t>セイ</t>
    </rPh>
    <rPh sb="18" eb="19">
      <t>ウ</t>
    </rPh>
    <rPh sb="20" eb="21">
      <t>イ</t>
    </rPh>
    <rPh sb="23" eb="25">
      <t>バアイ</t>
    </rPh>
    <phoneticPr fontId="2"/>
  </si>
  <si>
    <t>様式４「施設間研修実施予定表・確認表」</t>
    <rPh sb="0" eb="2">
      <t>ヨウシキ</t>
    </rPh>
    <rPh sb="4" eb="6">
      <t>シセツ</t>
    </rPh>
    <rPh sb="6" eb="7">
      <t>カン</t>
    </rPh>
    <rPh sb="7" eb="9">
      <t>ケンシュウ</t>
    </rPh>
    <rPh sb="9" eb="11">
      <t>ジッシ</t>
    </rPh>
    <rPh sb="11" eb="13">
      <t>ヨテイ</t>
    </rPh>
    <rPh sb="13" eb="14">
      <t>ヒョウ</t>
    </rPh>
    <rPh sb="15" eb="17">
      <t>カクニン</t>
    </rPh>
    <rPh sb="17" eb="18">
      <t>ヒョウ</t>
    </rPh>
    <phoneticPr fontId="2"/>
  </si>
  <si>
    <t>令和</t>
    <rPh sb="0" eb="2">
      <t>レイワ</t>
    </rPh>
    <phoneticPr fontId="2"/>
  </si>
  <si>
    <t>＝</t>
    <phoneticPr fontId="2"/>
  </si>
  <si>
    <r>
      <t xml:space="preserve">受入諸費用
</t>
    </r>
    <r>
      <rPr>
        <b/>
        <sz val="9"/>
        <color rgb="FFFF0000"/>
        <rFont val="ＭＳ 明朝"/>
        <family val="1"/>
        <charset val="128"/>
      </rPr>
      <t>216,000円上限</t>
    </r>
    <rPh sb="0" eb="2">
      <t>ウケイ</t>
    </rPh>
    <rPh sb="2" eb="5">
      <t>ショヒヨウ</t>
    </rPh>
    <rPh sb="13" eb="14">
      <t>エン</t>
    </rPh>
    <rPh sb="14" eb="16">
      <t>ジョウゲン</t>
    </rPh>
    <phoneticPr fontId="2"/>
  </si>
  <si>
    <t>領収書の内訳（書式は問わない）</t>
  </si>
  <si>
    <t>□</t>
  </si>
  <si>
    <t>性別</t>
    <rPh sb="0" eb="2">
      <t>セイベツ</t>
    </rPh>
    <phoneticPr fontId="2"/>
  </si>
  <si>
    <t>代替職員
雇上げ費</t>
    <rPh sb="0" eb="2">
      <t>ダイタイ</t>
    </rPh>
    <rPh sb="2" eb="4">
      <t>ショクイン</t>
    </rPh>
    <rPh sb="5" eb="6">
      <t>ヤトイ</t>
    </rPh>
    <rPh sb="6" eb="7">
      <t>ア</t>
    </rPh>
    <rPh sb="8" eb="9">
      <t>ヒ</t>
    </rPh>
    <phoneticPr fontId="2"/>
  </si>
  <si>
    <r>
      <t xml:space="preserve">研修謝礼金
</t>
    </r>
    <r>
      <rPr>
        <b/>
        <sz val="9"/>
        <color rgb="FFFF0000"/>
        <rFont val="ＭＳ 明朝"/>
        <family val="1"/>
        <charset val="128"/>
      </rPr>
      <t>2</t>
    </r>
    <r>
      <rPr>
        <b/>
        <sz val="9"/>
        <color indexed="10"/>
        <rFont val="ＭＳ 明朝"/>
        <family val="1"/>
        <charset val="128"/>
      </rPr>
      <t>,000円/日上限</t>
    </r>
    <rPh sb="0" eb="2">
      <t>ケンシュウ</t>
    </rPh>
    <rPh sb="2" eb="5">
      <t>シャレイキン</t>
    </rPh>
    <rPh sb="11" eb="12">
      <t>エン</t>
    </rPh>
    <rPh sb="13" eb="14">
      <t>ニチ</t>
    </rPh>
    <rPh sb="14" eb="16">
      <t>ジョウゲン</t>
    </rPh>
    <phoneticPr fontId="2"/>
  </si>
  <si>
    <t>泊</t>
    <rPh sb="0" eb="1">
      <t>ハク</t>
    </rPh>
    <phoneticPr fontId="2"/>
  </si>
  <si>
    <r>
      <t xml:space="preserve">宿泊費
</t>
    </r>
    <r>
      <rPr>
        <b/>
        <sz val="9"/>
        <color indexed="10"/>
        <rFont val="ＭＳ 明朝"/>
        <family val="1"/>
        <charset val="128"/>
      </rPr>
      <t>10,000円/泊上限</t>
    </r>
    <rPh sb="0" eb="2">
      <t>シュクハク</t>
    </rPh>
    <rPh sb="2" eb="3">
      <t>ヒ</t>
    </rPh>
    <rPh sb="10" eb="11">
      <t>エン</t>
    </rPh>
    <rPh sb="12" eb="13">
      <t>ハク</t>
    </rPh>
    <rPh sb="13" eb="15">
      <t>ジョウゲン</t>
    </rPh>
    <phoneticPr fontId="2"/>
  </si>
  <si>
    <t>（　　　　　　）</t>
  </si>
  <si>
    <t>（　　　　　　）</t>
    <phoneticPr fontId="2"/>
  </si>
  <si>
    <t>往復</t>
    <rPh sb="0" eb="2">
      <t>オウフク</t>
    </rPh>
    <phoneticPr fontId="2"/>
  </si>
  <si>
    <t>料金</t>
    <rPh sb="0" eb="2">
      <t>リョウキン</t>
    </rPh>
    <phoneticPr fontId="2"/>
  </si>
  <si>
    <t>区間</t>
    <rPh sb="0" eb="2">
      <t>クカン</t>
    </rPh>
    <phoneticPr fontId="2"/>
  </si>
  <si>
    <t>種別</t>
    <rPh sb="0" eb="2">
      <t>シュベツ</t>
    </rPh>
    <phoneticPr fontId="2"/>
  </si>
  <si>
    <t>概算額</t>
    <rPh sb="0" eb="2">
      <t>ガイサン</t>
    </rPh>
    <rPh sb="2" eb="3">
      <t>ガク</t>
    </rPh>
    <phoneticPr fontId="2"/>
  </si>
  <si>
    <r>
      <t xml:space="preserve">実務経験年数
</t>
    </r>
    <r>
      <rPr>
        <sz val="9"/>
        <rFont val="ＭＳ 明朝"/>
        <family val="1"/>
        <charset val="128"/>
      </rPr>
      <t>（1年未満切捨て）</t>
    </r>
    <rPh sb="0" eb="2">
      <t>ジツム</t>
    </rPh>
    <rPh sb="2" eb="4">
      <t>ケイケン</t>
    </rPh>
    <rPh sb="4" eb="6">
      <t>ネンスウ</t>
    </rPh>
    <rPh sb="9" eb="10">
      <t>ネン</t>
    </rPh>
    <rPh sb="10" eb="12">
      <t>ミマン</t>
    </rPh>
    <rPh sb="12" eb="13">
      <t>キ</t>
    </rPh>
    <rPh sb="13" eb="14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</si>
</sst>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（実支払額計）&quot;"/>
    <numFmt numFmtId="177" formatCode="General&quot;泊&quot;"/>
    <numFmt numFmtId="178" formatCode="General&quot;円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1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8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28" xfId="0" applyFont="1" applyBorder="1">
      <alignment vertical="center"/>
    </xf>
    <xf numFmtId="0" fontId="7" fillId="0" borderId="0" xfId="0" applyFont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3" fillId="0" borderId="8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4" fillId="0" borderId="28" xfId="0" applyNumberFormat="1" applyFont="1" applyBorder="1" applyAlignment="1">
      <alignment vertical="top"/>
    </xf>
    <xf numFmtId="0" fontId="3" fillId="0" borderId="34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2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vertical="top"/>
    </xf>
    <xf numFmtId="49" fontId="4" fillId="0" borderId="30" xfId="0" applyNumberFormat="1" applyFont="1" applyBorder="1" applyAlignment="1">
      <alignment vertical="top"/>
    </xf>
    <xf numFmtId="0" fontId="3" fillId="0" borderId="27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5" xfId="0" applyFont="1" applyBorder="1">
      <alignment vertical="center"/>
    </xf>
    <xf numFmtId="0" fontId="9" fillId="0" borderId="0" xfId="0" applyFont="1">
      <alignment vertical="center"/>
    </xf>
    <xf numFmtId="38" fontId="3" fillId="0" borderId="0" xfId="1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8" fontId="13" fillId="3" borderId="48" xfId="0" applyNumberFormat="1" applyFont="1" applyFill="1" applyBorder="1" applyProtection="1">
      <alignment vertical="center"/>
      <protection locked="0"/>
    </xf>
    <xf numFmtId="0" fontId="3" fillId="3" borderId="22" xfId="0" applyFont="1" applyFill="1" applyBorder="1" applyAlignment="1" applyProtection="1">
      <alignment horizontal="center" vertical="center" shrinkToFit="1"/>
      <protection locked="0"/>
    </xf>
    <xf numFmtId="0" fontId="3" fillId="3" borderId="19" xfId="0" applyFont="1" applyFill="1" applyBorder="1" applyAlignment="1" applyProtection="1">
      <alignment horizontal="center" vertical="center" shrinkToFit="1"/>
      <protection locked="0"/>
    </xf>
    <xf numFmtId="178" fontId="13" fillId="3" borderId="48" xfId="0" applyNumberFormat="1" applyFont="1" applyFill="1" applyBorder="1" applyAlignment="1" applyProtection="1">
      <alignment horizontal="center" vertical="center"/>
      <protection locked="0"/>
    </xf>
    <xf numFmtId="0" fontId="3" fillId="3" borderId="50" xfId="0" applyFont="1" applyFill="1" applyBorder="1" applyProtection="1">
      <alignment vertical="center"/>
      <protection locked="0"/>
    </xf>
    <xf numFmtId="0" fontId="3" fillId="3" borderId="16" xfId="0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vertical="top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0" borderId="11" xfId="0" applyFont="1" applyBorder="1" applyProtection="1">
      <alignment vertical="center"/>
      <protection locked="0"/>
    </xf>
    <xf numFmtId="49" fontId="3" fillId="0" borderId="0" xfId="0" applyNumberFormat="1" applyFont="1" applyAlignment="1">
      <alignment vertical="top"/>
    </xf>
    <xf numFmtId="0" fontId="3" fillId="0" borderId="3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4" fillId="2" borderId="9" xfId="0" applyFont="1" applyFill="1" applyBorder="1" applyAlignment="1" applyProtection="1">
      <alignment horizontal="left" vertical="center" shrinkToFit="1"/>
      <protection locked="0"/>
    </xf>
    <xf numFmtId="0" fontId="14" fillId="2" borderId="10" xfId="0" applyFont="1" applyFill="1" applyBorder="1" applyAlignment="1" applyProtection="1">
      <alignment horizontal="left" vertical="center" shrinkToFit="1"/>
      <protection locked="0"/>
    </xf>
    <xf numFmtId="0" fontId="14" fillId="2" borderId="11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>
      <alignment horizontal="left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38" fontId="3" fillId="3" borderId="2" xfId="1" applyFont="1" applyFill="1" applyBorder="1" applyAlignment="1" applyProtection="1">
      <alignment horizontal="right" vertical="center"/>
      <protection locked="0"/>
    </xf>
    <xf numFmtId="38" fontId="3" fillId="3" borderId="3" xfId="1" applyFont="1" applyFill="1" applyBorder="1" applyAlignment="1" applyProtection="1">
      <alignment horizontal="right" vertical="center"/>
      <protection locked="0"/>
    </xf>
    <xf numFmtId="38" fontId="3" fillId="3" borderId="5" xfId="1" applyFont="1" applyFill="1" applyBorder="1" applyAlignment="1" applyProtection="1">
      <alignment horizontal="right" vertical="center"/>
      <protection locked="0"/>
    </xf>
    <xf numFmtId="38" fontId="3" fillId="3" borderId="0" xfId="1" applyFont="1" applyFill="1" applyBorder="1" applyAlignment="1" applyProtection="1">
      <alignment horizontal="right" vertical="center"/>
      <protection locked="0"/>
    </xf>
    <xf numFmtId="38" fontId="3" fillId="3" borderId="7" xfId="1" applyFont="1" applyFill="1" applyBorder="1" applyAlignment="1" applyProtection="1">
      <alignment horizontal="right" vertical="center"/>
      <protection locked="0"/>
    </xf>
    <xf numFmtId="38" fontId="3" fillId="3" borderId="1" xfId="1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 shrinkToFit="1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left" vertical="center" shrinkToFit="1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left" vertical="center" shrinkToFit="1"/>
    </xf>
    <xf numFmtId="0" fontId="3" fillId="0" borderId="24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2" borderId="45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43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38" fontId="3" fillId="3" borderId="9" xfId="1" applyFont="1" applyFill="1" applyBorder="1" applyAlignment="1" applyProtection="1">
      <alignment horizontal="right" vertical="center"/>
      <protection locked="0"/>
    </xf>
    <xf numFmtId="38" fontId="3" fillId="3" borderId="10" xfId="1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2" borderId="47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38" fontId="3" fillId="2" borderId="47" xfId="1" applyFont="1" applyFill="1" applyBorder="1" applyAlignment="1" applyProtection="1">
      <alignment horizontal="right" vertical="center" shrinkToFit="1"/>
      <protection locked="0"/>
    </xf>
    <xf numFmtId="38" fontId="3" fillId="2" borderId="19" xfId="1" applyFont="1" applyFill="1" applyBorder="1" applyAlignment="1" applyProtection="1">
      <alignment horizontal="right" vertical="center" shrinkToFit="1"/>
      <protection locked="0"/>
    </xf>
    <xf numFmtId="0" fontId="12" fillId="2" borderId="47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7" fontId="3" fillId="3" borderId="3" xfId="0" applyNumberFormat="1" applyFont="1" applyFill="1" applyBorder="1" applyAlignment="1" applyProtection="1">
      <alignment horizontal="center" vertical="center"/>
      <protection locked="0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3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8" fontId="3" fillId="2" borderId="2" xfId="1" applyFont="1" applyFill="1" applyBorder="1" applyAlignment="1" applyProtection="1">
      <alignment horizontal="right" vertical="center"/>
      <protection locked="0"/>
    </xf>
    <xf numFmtId="38" fontId="3" fillId="2" borderId="3" xfId="1" applyFont="1" applyFill="1" applyBorder="1" applyAlignment="1" applyProtection="1">
      <alignment horizontal="right" vertical="center"/>
      <protection locked="0"/>
    </xf>
    <xf numFmtId="38" fontId="3" fillId="2" borderId="7" xfId="1" applyFont="1" applyFill="1" applyBorder="1" applyAlignment="1" applyProtection="1">
      <alignment horizontal="right"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178" fontId="3" fillId="3" borderId="3" xfId="0" applyNumberFormat="1" applyFont="1" applyFill="1" applyBorder="1" applyAlignment="1" applyProtection="1">
      <alignment horizontal="left" vertical="center"/>
      <protection locked="0"/>
    </xf>
    <xf numFmtId="178" fontId="3" fillId="3" borderId="1" xfId="0" applyNumberFormat="1" applyFont="1" applyFill="1" applyBorder="1" applyAlignment="1" applyProtection="1">
      <alignment horizontal="left" vertical="center"/>
      <protection locked="0"/>
    </xf>
    <xf numFmtId="178" fontId="3" fillId="3" borderId="3" xfId="0" applyNumberFormat="1" applyFont="1" applyFill="1" applyBorder="1" applyAlignment="1" applyProtection="1">
      <alignment horizontal="center" vertical="center"/>
      <protection locked="0"/>
    </xf>
    <xf numFmtId="178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38" fontId="3" fillId="2" borderId="45" xfId="1" applyFont="1" applyFill="1" applyBorder="1" applyAlignment="1" applyProtection="1">
      <alignment horizontal="right" vertical="center" shrinkToFit="1"/>
      <protection locked="0"/>
    </xf>
    <xf numFmtId="38" fontId="3" fillId="2" borderId="22" xfId="1" applyFont="1" applyFill="1" applyBorder="1" applyAlignment="1" applyProtection="1">
      <alignment horizontal="right" vertical="center" shrinkToFit="1"/>
      <protection locked="0"/>
    </xf>
    <xf numFmtId="176" fontId="3" fillId="3" borderId="8" xfId="0" applyNumberFormat="1" applyFont="1" applyFill="1" applyBorder="1" applyAlignment="1" applyProtection="1">
      <alignment horizontal="center" vertical="center"/>
      <protection locked="0"/>
    </xf>
    <xf numFmtId="176" fontId="3" fillId="3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CC13-700F-420C-A19B-08BFEC4C47C1}">
  <sheetPr>
    <tabColor indexed="42"/>
  </sheetPr>
  <dimension ref="A1:AN99"/>
  <sheetViews>
    <sheetView showGridLines="0" tabSelected="1" view="pageBreakPreview" zoomScale="115" zoomScaleNormal="100" zoomScaleSheetLayoutView="115" workbookViewId="0">
      <selection activeCell="I54" sqref="I54:O54"/>
    </sheetView>
  </sheetViews>
  <sheetFormatPr defaultColWidth="2.25" defaultRowHeight="13.5" x14ac:dyDescent="0.15"/>
  <cols>
    <col min="1" max="2" width="2.25" style="1"/>
    <col min="3" max="3" width="5" style="1" customWidth="1"/>
    <col min="4" max="6" width="2.25" style="1"/>
    <col min="7" max="7" width="4.5" style="1" customWidth="1"/>
    <col min="8" max="12" width="2.25" style="1"/>
    <col min="13" max="13" width="0.75" style="1" customWidth="1"/>
    <col min="14" max="14" width="2.25" style="1" customWidth="1"/>
    <col min="15" max="15" width="4.5" style="1" customWidth="1"/>
    <col min="16" max="39" width="2.25" style="1"/>
    <col min="40" max="40" width="4.375" style="1" hidden="1" customWidth="1"/>
    <col min="41" max="16384" width="2.25" style="1"/>
  </cols>
  <sheetData>
    <row r="1" spans="1:38" ht="18" customHeight="1" x14ac:dyDescent="0.1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</row>
    <row r="2" spans="1:38" ht="12" customHeight="1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</row>
    <row r="3" spans="1:38" ht="18" customHeight="1" x14ac:dyDescent="0.15">
      <c r="B3" s="1" t="s">
        <v>1</v>
      </c>
    </row>
    <row r="4" spans="1:38" ht="27" customHeight="1" x14ac:dyDescent="0.15">
      <c r="A4" s="82" t="s">
        <v>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</row>
    <row r="6" spans="1:38" ht="21" customHeight="1" x14ac:dyDescent="0.15">
      <c r="A6" s="13"/>
      <c r="N6" s="9"/>
      <c r="Q6" s="1" t="s">
        <v>3</v>
      </c>
      <c r="S6" s="83"/>
      <c r="T6" s="83"/>
      <c r="U6" s="1" t="s">
        <v>4</v>
      </c>
      <c r="V6" s="83"/>
      <c r="W6" s="83"/>
      <c r="X6" s="1" t="s">
        <v>5</v>
      </c>
      <c r="Y6" s="83"/>
      <c r="Z6" s="83"/>
      <c r="AA6" s="1" t="s">
        <v>6</v>
      </c>
    </row>
    <row r="7" spans="1:38" ht="18" customHeight="1" x14ac:dyDescent="0.15">
      <c r="Q7" s="88" t="s">
        <v>7</v>
      </c>
      <c r="R7" s="88"/>
      <c r="S7" s="88"/>
      <c r="T7" s="88"/>
      <c r="U7" s="88"/>
      <c r="V7" s="79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</row>
    <row r="8" spans="1:38" ht="18" customHeight="1" x14ac:dyDescent="0.15">
      <c r="Q8" s="88"/>
      <c r="R8" s="88"/>
      <c r="S8" s="88"/>
      <c r="T8" s="88"/>
      <c r="U8" s="88"/>
      <c r="V8" s="79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</row>
    <row r="9" spans="1:38" ht="21" customHeight="1" x14ac:dyDescent="0.15">
      <c r="Q9" s="96" t="s">
        <v>8</v>
      </c>
      <c r="R9" s="96"/>
      <c r="S9" s="96"/>
      <c r="T9" s="96"/>
      <c r="U9" s="96"/>
      <c r="V9" s="78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78"/>
      <c r="AL9" s="78"/>
    </row>
    <row r="10" spans="1:38" x14ac:dyDescent="0.15">
      <c r="AG10" s="22"/>
    </row>
    <row r="11" spans="1:38" s="33" customFormat="1" ht="18" customHeight="1" x14ac:dyDescent="0.15">
      <c r="A11" s="72" t="s">
        <v>9</v>
      </c>
      <c r="C11" s="33" t="s">
        <v>10</v>
      </c>
    </row>
    <row r="12" spans="1:38" ht="12" customHeight="1" x14ac:dyDescent="0.15">
      <c r="A12" s="89" t="s">
        <v>11</v>
      </c>
      <c r="B12" s="90"/>
      <c r="C12" s="90"/>
      <c r="D12" s="91"/>
      <c r="E12" s="70" t="s">
        <v>12</v>
      </c>
      <c r="F12" s="98"/>
      <c r="G12" s="98"/>
      <c r="H12" s="73" t="s">
        <v>13</v>
      </c>
      <c r="I12" s="99"/>
      <c r="J12" s="99"/>
      <c r="K12" s="99"/>
      <c r="L12" s="73"/>
      <c r="M12" s="73"/>
      <c r="N12" s="73"/>
      <c r="O12" s="73"/>
      <c r="P12" s="73"/>
      <c r="Q12" s="73"/>
      <c r="R12" s="73"/>
      <c r="S12" s="77"/>
      <c r="T12" s="89" t="s">
        <v>14</v>
      </c>
      <c r="U12" s="90"/>
      <c r="V12" s="90"/>
      <c r="W12" s="90"/>
      <c r="X12" s="91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4"/>
    </row>
    <row r="13" spans="1:38" ht="12" customHeight="1" x14ac:dyDescent="0.15">
      <c r="A13" s="92"/>
      <c r="B13" s="93"/>
      <c r="C13" s="93"/>
      <c r="D13" s="94"/>
      <c r="E13" s="118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19"/>
      <c r="T13" s="95"/>
      <c r="U13" s="96"/>
      <c r="V13" s="96"/>
      <c r="W13" s="96"/>
      <c r="X13" s="9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7"/>
    </row>
    <row r="14" spans="1:38" ht="12" customHeight="1" x14ac:dyDescent="0.15">
      <c r="A14" s="92"/>
      <c r="B14" s="93"/>
      <c r="C14" s="93"/>
      <c r="D14" s="94"/>
      <c r="E14" s="118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19"/>
      <c r="T14" s="89" t="s">
        <v>15</v>
      </c>
      <c r="U14" s="90"/>
      <c r="V14" s="90"/>
      <c r="W14" s="90"/>
      <c r="X14" s="91"/>
      <c r="Y14" s="112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</row>
    <row r="15" spans="1:38" ht="12" customHeight="1" x14ac:dyDescent="0.15">
      <c r="A15" s="95"/>
      <c r="B15" s="96"/>
      <c r="C15" s="96"/>
      <c r="D15" s="97"/>
      <c r="E15" s="120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2"/>
      <c r="T15" s="95"/>
      <c r="U15" s="96"/>
      <c r="V15" s="96"/>
      <c r="W15" s="96"/>
      <c r="X15" s="97"/>
      <c r="Y15" s="115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</row>
    <row r="16" spans="1:38" ht="21" customHeight="1" x14ac:dyDescent="0.15">
      <c r="A16" s="109" t="s">
        <v>16</v>
      </c>
      <c r="B16" s="110"/>
      <c r="C16" s="110"/>
      <c r="D16" s="111"/>
      <c r="E16" s="112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4"/>
      <c r="T16" s="76" t="s">
        <v>17</v>
      </c>
      <c r="U16" s="75"/>
      <c r="V16" s="75"/>
      <c r="W16" s="75"/>
      <c r="X16" s="74"/>
      <c r="Y16" s="155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7"/>
    </row>
    <row r="17" spans="1:38" ht="30" customHeight="1" x14ac:dyDescent="0.15">
      <c r="A17" s="158" t="s">
        <v>18</v>
      </c>
      <c r="B17" s="158"/>
      <c r="C17" s="158"/>
      <c r="D17" s="158"/>
      <c r="E17" s="102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4"/>
      <c r="T17" s="109" t="s">
        <v>19</v>
      </c>
      <c r="U17" s="110"/>
      <c r="V17" s="110"/>
      <c r="W17" s="110"/>
      <c r="X17" s="111"/>
      <c r="Y17" s="107"/>
      <c r="Z17" s="108"/>
      <c r="AA17" s="108"/>
      <c r="AB17" s="31" t="s">
        <v>4</v>
      </c>
      <c r="AC17" s="106"/>
      <c r="AD17" s="106"/>
      <c r="AE17" s="31" t="s">
        <v>5</v>
      </c>
      <c r="AF17" s="106"/>
      <c r="AG17" s="106"/>
      <c r="AH17" s="31" t="s">
        <v>6</v>
      </c>
      <c r="AI17" s="105"/>
      <c r="AJ17" s="105"/>
      <c r="AK17" s="159"/>
      <c r="AL17" s="160"/>
    </row>
    <row r="18" spans="1:38" ht="30" customHeight="1" x14ac:dyDescent="0.15">
      <c r="A18" s="161" t="s">
        <v>81</v>
      </c>
      <c r="B18" s="110"/>
      <c r="C18" s="110"/>
      <c r="D18" s="110"/>
      <c r="E18" s="110"/>
      <c r="F18" s="162"/>
      <c r="G18" s="163"/>
      <c r="H18" s="163"/>
      <c r="I18" s="140" t="s">
        <v>4</v>
      </c>
      <c r="J18" s="141"/>
      <c r="K18" s="109" t="s">
        <v>20</v>
      </c>
      <c r="L18" s="110"/>
      <c r="M18" s="110"/>
      <c r="N18" s="110"/>
      <c r="O18" s="110"/>
      <c r="P18" s="110"/>
      <c r="Q18" s="162"/>
      <c r="R18" s="164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9"/>
    </row>
    <row r="19" spans="1:38" x14ac:dyDescent="0.1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</row>
    <row r="20" spans="1:38" ht="18" customHeight="1" x14ac:dyDescent="0.15">
      <c r="A20" s="72" t="s">
        <v>21</v>
      </c>
      <c r="B20" s="33"/>
      <c r="C20" s="33" t="s">
        <v>22</v>
      </c>
    </row>
    <row r="21" spans="1:38" ht="18" customHeight="1" x14ac:dyDescent="0.15">
      <c r="A21" s="123" t="s">
        <v>23</v>
      </c>
      <c r="B21" s="124"/>
      <c r="C21" s="124"/>
      <c r="D21" s="125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89" t="s">
        <v>11</v>
      </c>
      <c r="U21" s="90"/>
      <c r="V21" s="90"/>
      <c r="W21" s="90"/>
      <c r="X21" s="91"/>
      <c r="Y21" s="73" t="s">
        <v>12</v>
      </c>
      <c r="Z21" s="98"/>
      <c r="AA21" s="98"/>
      <c r="AB21" s="73" t="s">
        <v>13</v>
      </c>
      <c r="AC21" s="99"/>
      <c r="AD21" s="99"/>
      <c r="AE21" s="99"/>
      <c r="AF21" s="28"/>
      <c r="AG21" s="28"/>
      <c r="AH21" s="28"/>
      <c r="AI21" s="28"/>
      <c r="AJ21" s="28"/>
      <c r="AK21" s="28"/>
      <c r="AL21" s="27"/>
    </row>
    <row r="22" spans="1:38" ht="18" customHeight="1" x14ac:dyDescent="0.15">
      <c r="A22" s="146"/>
      <c r="B22" s="88"/>
      <c r="C22" s="88"/>
      <c r="D22" s="147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92"/>
      <c r="U22" s="93"/>
      <c r="V22" s="93"/>
      <c r="W22" s="93"/>
      <c r="X22" s="94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7"/>
    </row>
    <row r="23" spans="1:38" ht="21" customHeight="1" x14ac:dyDescent="0.15">
      <c r="A23" s="158" t="s">
        <v>16</v>
      </c>
      <c r="B23" s="158"/>
      <c r="C23" s="158"/>
      <c r="D23" s="158"/>
      <c r="E23" s="112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4"/>
      <c r="T23" s="187" t="s">
        <v>24</v>
      </c>
      <c r="U23" s="187"/>
      <c r="V23" s="187"/>
      <c r="W23" s="187"/>
      <c r="X23" s="187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</row>
    <row r="25" spans="1:38" s="33" customFormat="1" ht="18" customHeight="1" x14ac:dyDescent="0.15">
      <c r="A25" s="72" t="s">
        <v>25</v>
      </c>
      <c r="C25" s="33" t="s">
        <v>26</v>
      </c>
      <c r="AL25" s="44"/>
    </row>
    <row r="26" spans="1:38" ht="21" customHeight="1" x14ac:dyDescent="0.15">
      <c r="A26" s="158" t="s">
        <v>27</v>
      </c>
      <c r="B26" s="158"/>
      <c r="C26" s="158"/>
      <c r="D26" s="109"/>
      <c r="E26" s="206"/>
      <c r="F26" s="106"/>
      <c r="G26" s="42" t="s">
        <v>5</v>
      </c>
      <c r="H26" s="106"/>
      <c r="I26" s="106"/>
      <c r="J26" s="42" t="s">
        <v>6</v>
      </c>
      <c r="K26" s="42"/>
      <c r="L26" s="42" t="s">
        <v>28</v>
      </c>
      <c r="M26" s="106"/>
      <c r="N26" s="106"/>
      <c r="O26" s="42" t="s">
        <v>5</v>
      </c>
      <c r="P26" s="106"/>
      <c r="Q26" s="106"/>
      <c r="R26" s="42" t="s">
        <v>6</v>
      </c>
      <c r="S26" s="42"/>
      <c r="T26" s="43"/>
      <c r="U26" s="43"/>
      <c r="V26" s="43"/>
      <c r="W26" s="43"/>
      <c r="X26" s="43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71"/>
    </row>
    <row r="27" spans="1:38" x14ac:dyDescent="0.15">
      <c r="A27" s="58" t="s">
        <v>29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56"/>
    </row>
    <row r="28" spans="1:38" ht="21" customHeight="1" x14ac:dyDescent="0.15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1"/>
    </row>
    <row r="29" spans="1:38" ht="21" customHeight="1" x14ac:dyDescent="0.15">
      <c r="A29" s="129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1"/>
    </row>
    <row r="30" spans="1:38" ht="21" customHeight="1" x14ac:dyDescent="0.15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4"/>
    </row>
    <row r="31" spans="1:38" ht="18" customHeight="1" x14ac:dyDescent="0.15">
      <c r="A31" s="70" t="s">
        <v>30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29"/>
    </row>
    <row r="32" spans="1:38" ht="13.5" customHeight="1" x14ac:dyDescent="0.15">
      <c r="A32" s="58" t="s">
        <v>31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8"/>
    </row>
    <row r="33" spans="1:39" ht="21" customHeight="1" x14ac:dyDescent="0.15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1"/>
    </row>
    <row r="34" spans="1:39" ht="21" customHeight="1" x14ac:dyDescent="0.15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1"/>
    </row>
    <row r="35" spans="1:39" ht="21" customHeight="1" x14ac:dyDescent="0.1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4"/>
    </row>
    <row r="36" spans="1:39" ht="13.5" customHeight="1" x14ac:dyDescent="0.15">
      <c r="A36" s="58" t="s">
        <v>32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6"/>
    </row>
    <row r="37" spans="1:39" ht="21" customHeight="1" x14ac:dyDescent="0.15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1"/>
    </row>
    <row r="38" spans="1:39" ht="21" customHeight="1" x14ac:dyDescent="0.15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1"/>
    </row>
    <row r="39" spans="1:39" ht="21" customHeight="1" x14ac:dyDescent="0.15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4"/>
    </row>
    <row r="40" spans="1:39" ht="13.5" customHeight="1" x14ac:dyDescent="0.15">
      <c r="A40" s="58" t="s">
        <v>33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56"/>
    </row>
    <row r="41" spans="1:39" ht="21" customHeight="1" x14ac:dyDescent="0.15">
      <c r="A41" s="135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7"/>
    </row>
    <row r="42" spans="1:39" ht="21" customHeight="1" x14ac:dyDescent="0.15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7"/>
    </row>
    <row r="43" spans="1:39" ht="21" customHeight="1" x14ac:dyDescent="0.15">
      <c r="A43" s="191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3"/>
    </row>
    <row r="44" spans="1:39" ht="13.5" customHeight="1" x14ac:dyDescent="0.15"/>
    <row r="45" spans="1:39" ht="13.5" customHeight="1" x14ac:dyDescent="0.15">
      <c r="AL45" s="15" t="s">
        <v>34</v>
      </c>
    </row>
    <row r="46" spans="1:39" ht="13.5" customHeight="1" x14ac:dyDescent="0.15">
      <c r="AL46" s="15"/>
    </row>
    <row r="47" spans="1:39" s="33" customFormat="1" ht="18" customHeight="1" x14ac:dyDescent="0.15">
      <c r="A47" s="65" t="s">
        <v>35</v>
      </c>
      <c r="C47" s="33" t="s">
        <v>36</v>
      </c>
    </row>
    <row r="48" spans="1:39" ht="18" customHeight="1" x14ac:dyDescent="0.15">
      <c r="A48" s="216" t="s">
        <v>37</v>
      </c>
      <c r="B48" s="214"/>
      <c r="C48" s="214"/>
      <c r="D48" s="214"/>
      <c r="E48" s="214"/>
      <c r="F48" s="215"/>
      <c r="G48" s="216" t="s">
        <v>38</v>
      </c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5"/>
      <c r="AF48" s="228" t="s">
        <v>80</v>
      </c>
      <c r="AG48" s="84"/>
      <c r="AH48" s="84"/>
      <c r="AI48" s="84"/>
      <c r="AJ48" s="84"/>
      <c r="AK48" s="84"/>
      <c r="AL48" s="85"/>
      <c r="AM48" s="52"/>
    </row>
    <row r="49" spans="1:40" ht="15" customHeight="1" x14ac:dyDescent="0.15">
      <c r="A49" s="89" t="s">
        <v>40</v>
      </c>
      <c r="B49" s="90"/>
      <c r="C49" s="90"/>
      <c r="D49" s="90"/>
      <c r="E49" s="90"/>
      <c r="F49" s="91"/>
      <c r="G49" s="142" t="s">
        <v>79</v>
      </c>
      <c r="H49" s="143"/>
      <c r="I49" s="144" t="s">
        <v>78</v>
      </c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3"/>
      <c r="X49" s="64"/>
      <c r="Y49" s="64" t="s">
        <v>77</v>
      </c>
      <c r="Z49" s="64"/>
      <c r="AA49" s="64"/>
      <c r="AB49" s="63"/>
      <c r="AC49" s="144" t="s">
        <v>76</v>
      </c>
      <c r="AD49" s="145"/>
      <c r="AE49" s="184"/>
      <c r="AF49" s="205"/>
      <c r="AG49" s="86"/>
      <c r="AH49" s="86"/>
      <c r="AI49" s="86"/>
      <c r="AJ49" s="86"/>
      <c r="AK49" s="86"/>
      <c r="AL49" s="87"/>
      <c r="AM49" s="52"/>
    </row>
    <row r="50" spans="1:40" ht="15" customHeight="1" x14ac:dyDescent="0.15">
      <c r="A50" s="92"/>
      <c r="B50" s="93"/>
      <c r="C50" s="93"/>
      <c r="D50" s="93"/>
      <c r="E50" s="93"/>
      <c r="F50" s="94"/>
      <c r="G50" s="185"/>
      <c r="H50" s="186"/>
      <c r="I50" s="196" t="s">
        <v>75</v>
      </c>
      <c r="J50" s="197"/>
      <c r="K50" s="197"/>
      <c r="L50" s="197"/>
      <c r="M50" s="197"/>
      <c r="N50" s="197"/>
      <c r="O50" s="197"/>
      <c r="P50" s="61" t="s">
        <v>28</v>
      </c>
      <c r="Q50" s="197" t="s">
        <v>74</v>
      </c>
      <c r="R50" s="197"/>
      <c r="S50" s="197"/>
      <c r="T50" s="197"/>
      <c r="U50" s="197"/>
      <c r="V50" s="197"/>
      <c r="W50" s="186"/>
      <c r="X50" s="198">
        <v>0</v>
      </c>
      <c r="Y50" s="199"/>
      <c r="Z50" s="199"/>
      <c r="AA50" s="199"/>
      <c r="AB50" s="62" t="s">
        <v>41</v>
      </c>
      <c r="AC50" s="200" t="s">
        <v>68</v>
      </c>
      <c r="AD50" s="201"/>
      <c r="AE50" s="202"/>
      <c r="AF50" s="149">
        <f>SUM(AN50:AN54)</f>
        <v>0</v>
      </c>
      <c r="AG50" s="150"/>
      <c r="AH50" s="150"/>
      <c r="AI50" s="150"/>
      <c r="AJ50" s="150"/>
      <c r="AK50" s="84" t="s">
        <v>41</v>
      </c>
      <c r="AL50" s="85"/>
      <c r="AM50" s="52"/>
      <c r="AN50" s="1">
        <f>IF(AC50="✅",X50*2,X50)</f>
        <v>0</v>
      </c>
    </row>
    <row r="51" spans="1:40" ht="15" customHeight="1" x14ac:dyDescent="0.15">
      <c r="A51" s="92"/>
      <c r="B51" s="93"/>
      <c r="C51" s="93"/>
      <c r="D51" s="93"/>
      <c r="E51" s="93"/>
      <c r="F51" s="94"/>
      <c r="G51" s="185"/>
      <c r="H51" s="186"/>
      <c r="I51" s="196" t="s">
        <v>75</v>
      </c>
      <c r="J51" s="197"/>
      <c r="K51" s="197"/>
      <c r="L51" s="197"/>
      <c r="M51" s="197"/>
      <c r="N51" s="197"/>
      <c r="O51" s="197"/>
      <c r="P51" s="61" t="s">
        <v>28</v>
      </c>
      <c r="Q51" s="197" t="s">
        <v>74</v>
      </c>
      <c r="R51" s="197"/>
      <c r="S51" s="197"/>
      <c r="T51" s="197"/>
      <c r="U51" s="197"/>
      <c r="V51" s="197"/>
      <c r="W51" s="186"/>
      <c r="X51" s="198">
        <v>0</v>
      </c>
      <c r="Y51" s="199"/>
      <c r="Z51" s="199"/>
      <c r="AA51" s="199"/>
      <c r="AB51" s="59" t="s">
        <v>41</v>
      </c>
      <c r="AC51" s="200" t="s">
        <v>68</v>
      </c>
      <c r="AD51" s="201"/>
      <c r="AE51" s="202"/>
      <c r="AF51" s="151"/>
      <c r="AG51" s="152"/>
      <c r="AH51" s="152"/>
      <c r="AI51" s="152"/>
      <c r="AJ51" s="152"/>
      <c r="AK51" s="203"/>
      <c r="AL51" s="204"/>
      <c r="AM51" s="52"/>
      <c r="AN51" s="1">
        <f>IF(AC51="✅",X51*2,X51)</f>
        <v>0</v>
      </c>
    </row>
    <row r="52" spans="1:40" ht="15" customHeight="1" x14ac:dyDescent="0.15">
      <c r="A52" s="92"/>
      <c r="B52" s="93"/>
      <c r="C52" s="93"/>
      <c r="D52" s="93"/>
      <c r="E52" s="93"/>
      <c r="F52" s="94"/>
      <c r="G52" s="185"/>
      <c r="H52" s="186"/>
      <c r="I52" s="196" t="s">
        <v>75</v>
      </c>
      <c r="J52" s="197"/>
      <c r="K52" s="197"/>
      <c r="L52" s="197"/>
      <c r="M52" s="197"/>
      <c r="N52" s="197"/>
      <c r="O52" s="197"/>
      <c r="P52" s="61" t="s">
        <v>28</v>
      </c>
      <c r="Q52" s="197" t="s">
        <v>74</v>
      </c>
      <c r="R52" s="197"/>
      <c r="S52" s="197"/>
      <c r="T52" s="197"/>
      <c r="U52" s="197"/>
      <c r="V52" s="197"/>
      <c r="W52" s="186"/>
      <c r="X52" s="198">
        <v>0</v>
      </c>
      <c r="Y52" s="199"/>
      <c r="Z52" s="199"/>
      <c r="AA52" s="199"/>
      <c r="AB52" s="59" t="s">
        <v>41</v>
      </c>
      <c r="AC52" s="200" t="s">
        <v>68</v>
      </c>
      <c r="AD52" s="201"/>
      <c r="AE52" s="202"/>
      <c r="AF52" s="151"/>
      <c r="AG52" s="152"/>
      <c r="AH52" s="152"/>
      <c r="AI52" s="152"/>
      <c r="AJ52" s="152"/>
      <c r="AK52" s="203"/>
      <c r="AL52" s="204"/>
      <c r="AM52" s="52"/>
      <c r="AN52" s="1">
        <f>IF(AC52="✅",X52*2,X52)</f>
        <v>0</v>
      </c>
    </row>
    <row r="53" spans="1:40" ht="15" customHeight="1" x14ac:dyDescent="0.15">
      <c r="A53" s="92"/>
      <c r="B53" s="93"/>
      <c r="C53" s="93"/>
      <c r="D53" s="93"/>
      <c r="E53" s="93"/>
      <c r="F53" s="94"/>
      <c r="G53" s="185"/>
      <c r="H53" s="186"/>
      <c r="I53" s="196" t="s">
        <v>75</v>
      </c>
      <c r="J53" s="197"/>
      <c r="K53" s="197"/>
      <c r="L53" s="197"/>
      <c r="M53" s="197"/>
      <c r="N53" s="197"/>
      <c r="O53" s="197"/>
      <c r="P53" s="61" t="s">
        <v>28</v>
      </c>
      <c r="Q53" s="197" t="s">
        <v>74</v>
      </c>
      <c r="R53" s="197"/>
      <c r="S53" s="197"/>
      <c r="T53" s="197"/>
      <c r="U53" s="197"/>
      <c r="V53" s="197"/>
      <c r="W53" s="186"/>
      <c r="X53" s="198">
        <v>0</v>
      </c>
      <c r="Y53" s="199"/>
      <c r="Z53" s="199"/>
      <c r="AA53" s="199"/>
      <c r="AB53" s="59" t="s">
        <v>41</v>
      </c>
      <c r="AC53" s="200" t="s">
        <v>68</v>
      </c>
      <c r="AD53" s="201"/>
      <c r="AE53" s="202"/>
      <c r="AF53" s="151"/>
      <c r="AG53" s="152"/>
      <c r="AH53" s="152"/>
      <c r="AI53" s="152"/>
      <c r="AJ53" s="152"/>
      <c r="AK53" s="203"/>
      <c r="AL53" s="204"/>
      <c r="AM53" s="52"/>
      <c r="AN53" s="1">
        <f>IF(AC53="✅",X53*2,X53)</f>
        <v>0</v>
      </c>
    </row>
    <row r="54" spans="1:40" ht="15" customHeight="1" x14ac:dyDescent="0.15">
      <c r="A54" s="95"/>
      <c r="B54" s="96"/>
      <c r="C54" s="96"/>
      <c r="D54" s="96"/>
      <c r="E54" s="96"/>
      <c r="F54" s="97"/>
      <c r="G54" s="256"/>
      <c r="H54" s="257"/>
      <c r="I54" s="258" t="s">
        <v>75</v>
      </c>
      <c r="J54" s="259"/>
      <c r="K54" s="259"/>
      <c r="L54" s="259"/>
      <c r="M54" s="259"/>
      <c r="N54" s="259"/>
      <c r="O54" s="259"/>
      <c r="P54" s="60" t="s">
        <v>28</v>
      </c>
      <c r="Q54" s="259" t="s">
        <v>74</v>
      </c>
      <c r="R54" s="259"/>
      <c r="S54" s="259"/>
      <c r="T54" s="259"/>
      <c r="U54" s="259"/>
      <c r="V54" s="259"/>
      <c r="W54" s="257"/>
      <c r="X54" s="260">
        <v>0</v>
      </c>
      <c r="Y54" s="261"/>
      <c r="Z54" s="261"/>
      <c r="AA54" s="261"/>
      <c r="AB54" s="59" t="s">
        <v>41</v>
      </c>
      <c r="AC54" s="200" t="s">
        <v>68</v>
      </c>
      <c r="AD54" s="201"/>
      <c r="AE54" s="202"/>
      <c r="AF54" s="153"/>
      <c r="AG54" s="154"/>
      <c r="AH54" s="154"/>
      <c r="AI54" s="154"/>
      <c r="AJ54" s="154"/>
      <c r="AK54" s="86"/>
      <c r="AL54" s="87"/>
      <c r="AM54" s="52"/>
      <c r="AN54" s="1">
        <f>IF(AC54="✅",X54*2,X54)</f>
        <v>0</v>
      </c>
    </row>
    <row r="55" spans="1:40" ht="15" customHeight="1" x14ac:dyDescent="0.15">
      <c r="A55" s="175" t="s">
        <v>73</v>
      </c>
      <c r="B55" s="176"/>
      <c r="C55" s="176"/>
      <c r="D55" s="176"/>
      <c r="E55" s="176"/>
      <c r="F55" s="194"/>
      <c r="G55" s="246">
        <v>0</v>
      </c>
      <c r="H55" s="247"/>
      <c r="I55" s="247"/>
      <c r="J55" s="250" t="s">
        <v>41</v>
      </c>
      <c r="K55" s="250"/>
      <c r="L55" s="252" t="s">
        <v>48</v>
      </c>
      <c r="M55" s="252"/>
      <c r="N55" s="254">
        <v>0</v>
      </c>
      <c r="O55" s="254"/>
      <c r="P55" s="254"/>
      <c r="Q55" s="239" t="s">
        <v>72</v>
      </c>
      <c r="R55" s="239"/>
      <c r="S55" s="239" t="s">
        <v>65</v>
      </c>
      <c r="T55" s="239"/>
      <c r="U55" s="241">
        <f>G55*N55</f>
        <v>0</v>
      </c>
      <c r="V55" s="241"/>
      <c r="W55" s="241"/>
      <c r="X55" s="241"/>
      <c r="Y55" s="241"/>
      <c r="Z55" s="241"/>
      <c r="AA55" s="241"/>
      <c r="AB55" s="241"/>
      <c r="AC55" s="241"/>
      <c r="AD55" s="241"/>
      <c r="AE55" s="263"/>
      <c r="AF55" s="149">
        <f>IF(G55&lt;10000,U55,10000*N55)</f>
        <v>0</v>
      </c>
      <c r="AG55" s="150"/>
      <c r="AH55" s="150"/>
      <c r="AI55" s="150"/>
      <c r="AJ55" s="150"/>
      <c r="AK55" s="84" t="s">
        <v>41</v>
      </c>
      <c r="AL55" s="85"/>
      <c r="AM55" s="52"/>
    </row>
    <row r="56" spans="1:40" ht="15" customHeight="1" x14ac:dyDescent="0.15">
      <c r="A56" s="178"/>
      <c r="B56" s="179"/>
      <c r="C56" s="179"/>
      <c r="D56" s="179"/>
      <c r="E56" s="179"/>
      <c r="F56" s="195"/>
      <c r="G56" s="248"/>
      <c r="H56" s="249"/>
      <c r="I56" s="249"/>
      <c r="J56" s="251"/>
      <c r="K56" s="251"/>
      <c r="L56" s="253"/>
      <c r="M56" s="253"/>
      <c r="N56" s="255"/>
      <c r="O56" s="255"/>
      <c r="P56" s="255"/>
      <c r="Q56" s="240"/>
      <c r="R56" s="240"/>
      <c r="S56" s="240"/>
      <c r="T56" s="240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62"/>
      <c r="AF56" s="153"/>
      <c r="AG56" s="154"/>
      <c r="AH56" s="154"/>
      <c r="AI56" s="154"/>
      <c r="AJ56" s="154"/>
      <c r="AK56" s="86"/>
      <c r="AL56" s="87"/>
      <c r="AM56" s="52"/>
    </row>
    <row r="57" spans="1:40" ht="15" customHeight="1" x14ac:dyDescent="0.15">
      <c r="A57" s="123" t="s">
        <v>71</v>
      </c>
      <c r="B57" s="124"/>
      <c r="C57" s="124"/>
      <c r="D57" s="124"/>
      <c r="E57" s="124"/>
      <c r="F57" s="125"/>
      <c r="G57" s="246">
        <v>0</v>
      </c>
      <c r="H57" s="247"/>
      <c r="I57" s="247"/>
      <c r="J57" s="250" t="s">
        <v>41</v>
      </c>
      <c r="K57" s="250"/>
      <c r="L57" s="252" t="s">
        <v>48</v>
      </c>
      <c r="M57" s="252"/>
      <c r="N57" s="254">
        <v>0</v>
      </c>
      <c r="O57" s="254"/>
      <c r="P57" s="254"/>
      <c r="Q57" s="239" t="s">
        <v>6</v>
      </c>
      <c r="R57" s="239"/>
      <c r="S57" s="239" t="s">
        <v>65</v>
      </c>
      <c r="T57" s="239"/>
      <c r="U57" s="241">
        <f>G57*N57</f>
        <v>0</v>
      </c>
      <c r="V57" s="241"/>
      <c r="W57" s="241"/>
      <c r="X57" s="241"/>
      <c r="Y57" s="241"/>
      <c r="Z57" s="241"/>
      <c r="AA57" s="241"/>
      <c r="AB57" s="241"/>
      <c r="AC57" s="241"/>
      <c r="AD57" s="241"/>
      <c r="AE57" s="263"/>
      <c r="AF57" s="149">
        <f>IF(G57&lt;2000,U57,2000*N57)</f>
        <v>0</v>
      </c>
      <c r="AG57" s="150"/>
      <c r="AH57" s="150"/>
      <c r="AI57" s="150"/>
      <c r="AJ57" s="150"/>
      <c r="AK57" s="84" t="s">
        <v>41</v>
      </c>
      <c r="AL57" s="85"/>
      <c r="AM57" s="52"/>
    </row>
    <row r="58" spans="1:40" ht="15" customHeight="1" x14ac:dyDescent="0.15">
      <c r="A58" s="126"/>
      <c r="B58" s="127"/>
      <c r="C58" s="127"/>
      <c r="D58" s="127"/>
      <c r="E58" s="127"/>
      <c r="F58" s="128"/>
      <c r="G58" s="248"/>
      <c r="H58" s="249"/>
      <c r="I58" s="249"/>
      <c r="J58" s="251"/>
      <c r="K58" s="251"/>
      <c r="L58" s="253"/>
      <c r="M58" s="253"/>
      <c r="N58" s="255"/>
      <c r="O58" s="255"/>
      <c r="P58" s="255"/>
      <c r="Q58" s="240"/>
      <c r="R58" s="240"/>
      <c r="S58" s="240"/>
      <c r="T58" s="240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62"/>
      <c r="AF58" s="153"/>
      <c r="AG58" s="154"/>
      <c r="AH58" s="154"/>
      <c r="AI58" s="154"/>
      <c r="AJ58" s="154"/>
      <c r="AK58" s="86"/>
      <c r="AL58" s="87"/>
    </row>
    <row r="59" spans="1:40" ht="18" customHeight="1" x14ac:dyDescent="0.15">
      <c r="A59" s="175" t="s">
        <v>70</v>
      </c>
      <c r="B59" s="176"/>
      <c r="C59" s="176"/>
      <c r="D59" s="176"/>
      <c r="E59" s="176"/>
      <c r="F59" s="176"/>
      <c r="G59" s="173" t="s">
        <v>68</v>
      </c>
      <c r="H59" s="58" t="s">
        <v>43</v>
      </c>
      <c r="I59" s="38"/>
      <c r="J59" s="38"/>
      <c r="K59" s="38"/>
      <c r="L59" s="38"/>
      <c r="M59" s="38"/>
      <c r="N59" s="57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56"/>
      <c r="AF59" s="149">
        <f>G62*L62</f>
        <v>0</v>
      </c>
      <c r="AG59" s="150"/>
      <c r="AH59" s="150"/>
      <c r="AI59" s="150"/>
      <c r="AJ59" s="150"/>
      <c r="AK59" s="84" t="s">
        <v>41</v>
      </c>
      <c r="AL59" s="85"/>
    </row>
    <row r="60" spans="1:40" ht="18" customHeight="1" x14ac:dyDescent="0.15">
      <c r="A60" s="177"/>
      <c r="B60" s="82"/>
      <c r="C60" s="82"/>
      <c r="D60" s="82"/>
      <c r="E60" s="82"/>
      <c r="F60" s="82"/>
      <c r="G60" s="172"/>
      <c r="H60" s="95" t="s">
        <v>44</v>
      </c>
      <c r="I60" s="96"/>
      <c r="J60" s="174"/>
      <c r="K60" s="168"/>
      <c r="L60" s="169"/>
      <c r="M60" s="169"/>
      <c r="N60" s="169"/>
      <c r="O60" s="169"/>
      <c r="P60" s="169"/>
      <c r="Q60" s="169"/>
      <c r="R60" s="169"/>
      <c r="S60" s="170"/>
      <c r="T60" s="97" t="s">
        <v>45</v>
      </c>
      <c r="U60" s="166"/>
      <c r="V60" s="167"/>
      <c r="W60" s="180"/>
      <c r="X60" s="181"/>
      <c r="Y60" s="182" t="s">
        <v>46</v>
      </c>
      <c r="Z60" s="183"/>
      <c r="AA60" s="97" t="s">
        <v>69</v>
      </c>
      <c r="AB60" s="166"/>
      <c r="AC60" s="167"/>
      <c r="AD60" s="171"/>
      <c r="AE60" s="172"/>
      <c r="AF60" s="151"/>
      <c r="AG60" s="152"/>
      <c r="AH60" s="152"/>
      <c r="AI60" s="152"/>
      <c r="AJ60" s="152"/>
      <c r="AK60" s="203"/>
      <c r="AL60" s="204"/>
    </row>
    <row r="61" spans="1:40" ht="18" customHeight="1" x14ac:dyDescent="0.15">
      <c r="A61" s="177"/>
      <c r="B61" s="82"/>
      <c r="C61" s="82"/>
      <c r="D61" s="82"/>
      <c r="E61" s="82"/>
      <c r="F61" s="82"/>
      <c r="G61" s="55" t="s">
        <v>68</v>
      </c>
      <c r="H61" s="54" t="s">
        <v>47</v>
      </c>
      <c r="I61" s="43"/>
      <c r="J61" s="43"/>
      <c r="K61" s="43"/>
      <c r="L61" s="31"/>
      <c r="M61" s="31"/>
      <c r="N61" s="31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53"/>
      <c r="AF61" s="151"/>
      <c r="AG61" s="152"/>
      <c r="AH61" s="152"/>
      <c r="AI61" s="152"/>
      <c r="AJ61" s="152"/>
      <c r="AK61" s="203"/>
      <c r="AL61" s="204"/>
    </row>
    <row r="62" spans="1:40" ht="18" customHeight="1" x14ac:dyDescent="0.15">
      <c r="A62" s="178"/>
      <c r="B62" s="179"/>
      <c r="C62" s="179"/>
      <c r="D62" s="179"/>
      <c r="E62" s="179"/>
      <c r="F62" s="179"/>
      <c r="G62" s="244">
        <v>6330</v>
      </c>
      <c r="H62" s="245"/>
      <c r="I62" s="214" t="s">
        <v>41</v>
      </c>
      <c r="J62" s="214"/>
      <c r="K62" s="31" t="s">
        <v>48</v>
      </c>
      <c r="L62" s="106"/>
      <c r="M62" s="106"/>
      <c r="N62" s="31" t="s">
        <v>6</v>
      </c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53"/>
      <c r="AF62" s="153"/>
      <c r="AG62" s="154"/>
      <c r="AH62" s="154"/>
      <c r="AI62" s="154"/>
      <c r="AJ62" s="154"/>
      <c r="AK62" s="86"/>
      <c r="AL62" s="87"/>
    </row>
    <row r="63" spans="1:40" ht="21" customHeight="1" x14ac:dyDescent="0.15">
      <c r="AB63" s="205" t="s">
        <v>49</v>
      </c>
      <c r="AC63" s="86"/>
      <c r="AD63" s="86"/>
      <c r="AE63" s="87"/>
      <c r="AF63" s="189">
        <f>SUM(AF48:AJ62)</f>
        <v>0</v>
      </c>
      <c r="AG63" s="190"/>
      <c r="AH63" s="190"/>
      <c r="AI63" s="190"/>
      <c r="AJ63" s="190"/>
      <c r="AK63" s="86" t="s">
        <v>41</v>
      </c>
      <c r="AL63" s="87"/>
      <c r="AM63" s="52"/>
    </row>
    <row r="64" spans="1:40" ht="21" customHeight="1" x14ac:dyDescent="0.15">
      <c r="AB64" s="17"/>
      <c r="AC64" s="17"/>
      <c r="AD64" s="17"/>
      <c r="AE64" s="17"/>
      <c r="AF64" s="18"/>
      <c r="AG64" s="18"/>
      <c r="AH64" s="18"/>
      <c r="AI64" s="18"/>
      <c r="AJ64" s="18"/>
      <c r="AK64" s="17"/>
      <c r="AL64" s="17"/>
    </row>
    <row r="65" spans="1:38" ht="18" customHeight="1" x14ac:dyDescent="0.15">
      <c r="Q65" s="22"/>
      <c r="R65" s="22"/>
      <c r="S65" s="22"/>
      <c r="T65" s="22"/>
      <c r="U65" s="22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</row>
    <row r="66" spans="1:38" x14ac:dyDescent="0.15">
      <c r="AE66" s="15"/>
      <c r="AF66" s="50"/>
      <c r="AG66" s="50"/>
      <c r="AH66" s="50"/>
      <c r="AI66" s="50"/>
      <c r="AJ66" s="50"/>
    </row>
    <row r="67" spans="1:38" ht="15" customHeight="1" x14ac:dyDescent="0.15">
      <c r="A67" s="1" t="s">
        <v>50</v>
      </c>
    </row>
    <row r="68" spans="1:38" ht="15" customHeight="1" x14ac:dyDescent="0.15">
      <c r="A68" s="1" t="s">
        <v>42</v>
      </c>
      <c r="C68" s="1" t="s">
        <v>51</v>
      </c>
    </row>
    <row r="69" spans="1:38" ht="15" customHeight="1" x14ac:dyDescent="0.15">
      <c r="A69" s="49" t="s">
        <v>42</v>
      </c>
      <c r="B69" s="49"/>
      <c r="C69" s="49" t="s">
        <v>67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</row>
    <row r="70" spans="1:38" s="10" customFormat="1" ht="15" customHeight="1" thickBot="1" x14ac:dyDescent="0.2">
      <c r="A70" s="49" t="s">
        <v>42</v>
      </c>
      <c r="B70" s="49"/>
      <c r="C70" s="49" t="s">
        <v>52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</row>
    <row r="71" spans="1:38" ht="15" customHeight="1" x14ac:dyDescent="0.15">
      <c r="A71" s="4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6"/>
    </row>
    <row r="72" spans="1:38" x14ac:dyDescent="0.15">
      <c r="A72" s="6" t="s">
        <v>53</v>
      </c>
      <c r="AL72" s="5"/>
    </row>
    <row r="73" spans="1:38" x14ac:dyDescent="0.15">
      <c r="A73" s="6"/>
      <c r="AL73" s="5"/>
    </row>
    <row r="74" spans="1:38" x14ac:dyDescent="0.15">
      <c r="A74" s="45" t="s">
        <v>54</v>
      </c>
      <c r="B74" s="44"/>
      <c r="C74" s="44" t="s">
        <v>55</v>
      </c>
      <c r="D74" s="44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2"/>
    </row>
    <row r="75" spans="1:38" x14ac:dyDescent="0.15">
      <c r="A75" s="229" t="s">
        <v>27</v>
      </c>
      <c r="B75" s="187"/>
      <c r="C75" s="187"/>
      <c r="D75" s="230"/>
      <c r="E75" s="206"/>
      <c r="F75" s="106"/>
      <c r="G75" s="42" t="s">
        <v>5</v>
      </c>
      <c r="H75" s="106"/>
      <c r="I75" s="106"/>
      <c r="J75" s="42" t="s">
        <v>6</v>
      </c>
      <c r="K75" s="42"/>
      <c r="L75" s="42" t="s">
        <v>28</v>
      </c>
      <c r="M75" s="106"/>
      <c r="N75" s="106"/>
      <c r="O75" s="42" t="s">
        <v>5</v>
      </c>
      <c r="P75" s="106"/>
      <c r="Q75" s="106"/>
      <c r="R75" s="42" t="s">
        <v>6</v>
      </c>
      <c r="S75" s="42"/>
      <c r="T75" s="43"/>
      <c r="U75" s="43"/>
      <c r="V75" s="43"/>
      <c r="W75" s="43"/>
      <c r="X75" s="43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1"/>
    </row>
    <row r="76" spans="1:38" x14ac:dyDescent="0.15">
      <c r="A76" s="40" t="s">
        <v>56</v>
      </c>
      <c r="B76" s="39"/>
      <c r="C76" s="39"/>
      <c r="D76" s="3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8"/>
      <c r="U76" s="38"/>
      <c r="V76" s="38"/>
      <c r="W76" s="38"/>
      <c r="X76" s="38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6"/>
    </row>
    <row r="77" spans="1:38" x14ac:dyDescent="0.15">
      <c r="A77" s="207"/>
      <c r="B77" s="208"/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9"/>
    </row>
    <row r="78" spans="1:38" x14ac:dyDescent="0.15">
      <c r="A78" s="207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9"/>
    </row>
    <row r="79" spans="1:38" x14ac:dyDescent="0.15">
      <c r="A79" s="210"/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2"/>
    </row>
    <row r="80" spans="1:38" x14ac:dyDescent="0.15">
      <c r="A80" s="6"/>
      <c r="AL80" s="5"/>
    </row>
    <row r="81" spans="1:40" x14ac:dyDescent="0.15">
      <c r="A81" s="35" t="s">
        <v>57</v>
      </c>
      <c r="B81" s="34"/>
      <c r="C81" s="33" t="s">
        <v>36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2"/>
    </row>
    <row r="82" spans="1:40" x14ac:dyDescent="0.15">
      <c r="A82" s="213" t="s">
        <v>37</v>
      </c>
      <c r="B82" s="214"/>
      <c r="C82" s="214"/>
      <c r="D82" s="214"/>
      <c r="E82" s="214"/>
      <c r="F82" s="215"/>
      <c r="G82" s="216" t="s">
        <v>38</v>
      </c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5"/>
      <c r="AF82" s="216" t="s">
        <v>39</v>
      </c>
      <c r="AG82" s="214"/>
      <c r="AH82" s="214"/>
      <c r="AI82" s="214"/>
      <c r="AJ82" s="214"/>
      <c r="AK82" s="214"/>
      <c r="AL82" s="238"/>
    </row>
    <row r="83" spans="1:40" ht="13.15" customHeight="1" x14ac:dyDescent="0.15">
      <c r="A83" s="217" t="s">
        <v>66</v>
      </c>
      <c r="B83" s="176"/>
      <c r="C83" s="176"/>
      <c r="D83" s="176"/>
      <c r="E83" s="176"/>
      <c r="F83" s="194"/>
      <c r="G83" s="222">
        <v>8600</v>
      </c>
      <c r="H83" s="223"/>
      <c r="I83" s="226" t="s">
        <v>41</v>
      </c>
      <c r="J83" s="226"/>
      <c r="K83" s="219" t="s">
        <v>48</v>
      </c>
      <c r="L83" s="98">
        <v>0</v>
      </c>
      <c r="M83" s="98"/>
      <c r="N83" s="219" t="s">
        <v>6</v>
      </c>
      <c r="O83" s="219"/>
      <c r="P83" s="239" t="s">
        <v>65</v>
      </c>
      <c r="Q83" s="239"/>
      <c r="R83" s="241">
        <f>G83*L83</f>
        <v>0</v>
      </c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8"/>
      <c r="AD83" s="28"/>
      <c r="AE83" s="27"/>
      <c r="AF83" s="149">
        <f>IF(R83&lt;=216000,R83,216000)</f>
        <v>0</v>
      </c>
      <c r="AG83" s="150"/>
      <c r="AH83" s="150"/>
      <c r="AI83" s="150"/>
      <c r="AJ83" s="150"/>
      <c r="AK83" s="84" t="s">
        <v>41</v>
      </c>
      <c r="AL83" s="236"/>
    </row>
    <row r="84" spans="1:40" x14ac:dyDescent="0.15">
      <c r="A84" s="218"/>
      <c r="B84" s="179"/>
      <c r="C84" s="179"/>
      <c r="D84" s="179"/>
      <c r="E84" s="179"/>
      <c r="F84" s="195"/>
      <c r="G84" s="224"/>
      <c r="H84" s="225"/>
      <c r="I84" s="227"/>
      <c r="J84" s="227"/>
      <c r="K84" s="220"/>
      <c r="L84" s="221"/>
      <c r="M84" s="221"/>
      <c r="N84" s="220"/>
      <c r="O84" s="220"/>
      <c r="P84" s="240"/>
      <c r="Q84" s="240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6"/>
      <c r="AD84" s="26"/>
      <c r="AE84" s="25"/>
      <c r="AF84" s="153"/>
      <c r="AG84" s="154"/>
      <c r="AH84" s="154"/>
      <c r="AI84" s="154"/>
      <c r="AJ84" s="154"/>
      <c r="AK84" s="86"/>
      <c r="AL84" s="237"/>
    </row>
    <row r="85" spans="1:40" x14ac:dyDescent="0.15">
      <c r="A85" s="24" t="s">
        <v>58</v>
      </c>
      <c r="B85" s="21"/>
      <c r="C85" s="21"/>
      <c r="D85" s="21"/>
      <c r="E85" s="21"/>
      <c r="F85" s="21"/>
      <c r="G85" s="19"/>
      <c r="H85" s="19"/>
      <c r="I85" s="19"/>
      <c r="J85" s="19"/>
      <c r="K85" s="20"/>
      <c r="L85" s="20"/>
      <c r="M85" s="20"/>
      <c r="N85" s="20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8"/>
      <c r="AG85" s="18"/>
      <c r="AH85" s="18"/>
      <c r="AI85" s="18"/>
      <c r="AJ85" s="18"/>
      <c r="AK85" s="17"/>
      <c r="AL85" s="16"/>
    </row>
    <row r="86" spans="1:40" x14ac:dyDescent="0.15">
      <c r="A86" s="23"/>
      <c r="B86" s="82" t="s">
        <v>59</v>
      </c>
      <c r="C86" s="82"/>
      <c r="D86" s="22" t="s">
        <v>60</v>
      </c>
      <c r="E86" s="21"/>
      <c r="F86" s="21"/>
      <c r="G86" s="19"/>
      <c r="H86" s="19"/>
      <c r="I86" s="19"/>
      <c r="J86" s="19"/>
      <c r="K86" s="20"/>
      <c r="L86" s="20"/>
      <c r="M86" s="20"/>
      <c r="N86" s="20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8"/>
      <c r="AG86" s="18"/>
      <c r="AH86" s="18"/>
      <c r="AI86" s="18"/>
      <c r="AJ86" s="18"/>
      <c r="AK86" s="17"/>
      <c r="AL86" s="16"/>
    </row>
    <row r="87" spans="1:40" x14ac:dyDescent="0.15">
      <c r="A87" s="23"/>
      <c r="B87" s="82" t="s">
        <v>61</v>
      </c>
      <c r="C87" s="82"/>
      <c r="D87" s="22" t="s">
        <v>62</v>
      </c>
      <c r="E87" s="21"/>
      <c r="F87" s="21"/>
      <c r="G87" s="19"/>
      <c r="H87" s="19"/>
      <c r="I87" s="19"/>
      <c r="J87" s="19"/>
      <c r="K87" s="20"/>
      <c r="L87" s="20"/>
      <c r="M87" s="20"/>
      <c r="N87" s="20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8"/>
      <c r="AG87" s="18"/>
      <c r="AH87" s="18"/>
      <c r="AI87" s="18"/>
      <c r="AJ87" s="18"/>
      <c r="AK87" s="17"/>
      <c r="AL87" s="16"/>
    </row>
    <row r="88" spans="1:40" x14ac:dyDescent="0.15">
      <c r="A88" s="6"/>
      <c r="AE88" s="15"/>
      <c r="AF88" s="14"/>
      <c r="AG88" s="14"/>
      <c r="AH88" s="14"/>
      <c r="AI88" s="14"/>
      <c r="AJ88" s="14"/>
      <c r="AL88" s="5"/>
    </row>
    <row r="89" spans="1:40" x14ac:dyDescent="0.15">
      <c r="A89" s="6" t="s">
        <v>50</v>
      </c>
      <c r="AL89" s="5"/>
    </row>
    <row r="90" spans="1:40" x14ac:dyDescent="0.15">
      <c r="A90" s="12" t="s">
        <v>42</v>
      </c>
      <c r="B90" s="1" t="s">
        <v>63</v>
      </c>
      <c r="AL90" s="5"/>
      <c r="AM90" s="10"/>
      <c r="AN90" s="13"/>
    </row>
    <row r="91" spans="1:40" s="10" customFormat="1" ht="15" customHeight="1" x14ac:dyDescent="0.15">
      <c r="A91" s="12" t="s">
        <v>42</v>
      </c>
      <c r="B91" s="10" t="s">
        <v>52</v>
      </c>
      <c r="AL91" s="11"/>
    </row>
    <row r="92" spans="1:40" x14ac:dyDescent="0.15">
      <c r="A92" s="6"/>
      <c r="AL92" s="5"/>
    </row>
    <row r="93" spans="1:40" ht="21" customHeight="1" x14ac:dyDescent="0.15">
      <c r="A93" s="6"/>
      <c r="K93" s="9"/>
      <c r="L93" s="9"/>
      <c r="N93" s="243" t="s">
        <v>64</v>
      </c>
      <c r="O93" s="243"/>
      <c r="P93" s="235"/>
      <c r="Q93" s="235"/>
      <c r="R93" s="8" t="s">
        <v>4</v>
      </c>
      <c r="S93" s="235"/>
      <c r="T93" s="235"/>
      <c r="U93" s="8" t="s">
        <v>5</v>
      </c>
      <c r="V93" s="235"/>
      <c r="W93" s="235"/>
      <c r="X93" s="8" t="s">
        <v>6</v>
      </c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L93" s="5"/>
    </row>
    <row r="94" spans="1:40" ht="21" customHeight="1" x14ac:dyDescent="0.15">
      <c r="A94" s="6"/>
      <c r="N94" s="231" t="s">
        <v>7</v>
      </c>
      <c r="O94" s="231"/>
      <c r="P94" s="231"/>
      <c r="Q94" s="231"/>
      <c r="R94" s="231"/>
      <c r="S94" s="8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L94" s="5"/>
    </row>
    <row r="95" spans="1:40" ht="21" customHeight="1" x14ac:dyDescent="0.15">
      <c r="A95" s="6"/>
      <c r="N95" s="231"/>
      <c r="O95" s="231"/>
      <c r="P95" s="231"/>
      <c r="Q95" s="231"/>
      <c r="R95" s="231"/>
      <c r="S95" s="8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L95" s="5"/>
    </row>
    <row r="96" spans="1:40" ht="21" customHeight="1" x14ac:dyDescent="0.15">
      <c r="A96" s="6"/>
      <c r="N96" s="233" t="s">
        <v>8</v>
      </c>
      <c r="O96" s="233"/>
      <c r="P96" s="233"/>
      <c r="Q96" s="233"/>
      <c r="R96" s="233"/>
      <c r="S96" s="7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7"/>
      <c r="AI96" s="7"/>
      <c r="AL96" s="5"/>
    </row>
    <row r="97" spans="1:38" x14ac:dyDescent="0.15">
      <c r="A97" s="6"/>
      <c r="AL97" s="5"/>
    </row>
    <row r="98" spans="1:38" x14ac:dyDescent="0.15">
      <c r="A98" s="6"/>
      <c r="AL98" s="5"/>
    </row>
    <row r="99" spans="1:38" ht="14.25" thickBot="1" x14ac:dyDescent="0.2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2"/>
    </row>
  </sheetData>
  <mergeCells count="155">
    <mergeCell ref="Q55:R56"/>
    <mergeCell ref="S55:T56"/>
    <mergeCell ref="U55:AE56"/>
    <mergeCell ref="G57:I58"/>
    <mergeCell ref="J57:K58"/>
    <mergeCell ref="L57:M58"/>
    <mergeCell ref="N57:P58"/>
    <mergeCell ref="Q57:R58"/>
    <mergeCell ref="S57:T58"/>
    <mergeCell ref="U57:AE58"/>
    <mergeCell ref="G62:H62"/>
    <mergeCell ref="I62:J62"/>
    <mergeCell ref="G55:I56"/>
    <mergeCell ref="J55:K56"/>
    <mergeCell ref="L55:M56"/>
    <mergeCell ref="N55:P56"/>
    <mergeCell ref="L62:M62"/>
    <mergeCell ref="AC53:AE53"/>
    <mergeCell ref="G54:H54"/>
    <mergeCell ref="I54:O54"/>
    <mergeCell ref="Q54:W54"/>
    <mergeCell ref="X54:AA54"/>
    <mergeCell ref="AC54:AE54"/>
    <mergeCell ref="AF82:AL82"/>
    <mergeCell ref="N83:O84"/>
    <mergeCell ref="P83:Q84"/>
    <mergeCell ref="R83:AB84"/>
    <mergeCell ref="N93:O93"/>
    <mergeCell ref="I51:O51"/>
    <mergeCell ref="Q51:W51"/>
    <mergeCell ref="X51:AA51"/>
    <mergeCell ref="AC51:AE51"/>
    <mergeCell ref="I52:O52"/>
    <mergeCell ref="P93:Q93"/>
    <mergeCell ref="N94:R95"/>
    <mergeCell ref="T94:AI94"/>
    <mergeCell ref="T95:AI95"/>
    <mergeCell ref="N96:R96"/>
    <mergeCell ref="T96:AG96"/>
    <mergeCell ref="S93:T93"/>
    <mergeCell ref="V93:W93"/>
    <mergeCell ref="AF83:AJ84"/>
    <mergeCell ref="AK83:AL84"/>
    <mergeCell ref="A83:F84"/>
    <mergeCell ref="K83:K84"/>
    <mergeCell ref="L83:M84"/>
    <mergeCell ref="G83:H84"/>
    <mergeCell ref="I83:J84"/>
    <mergeCell ref="AF48:AL49"/>
    <mergeCell ref="A75:D75"/>
    <mergeCell ref="E75:F75"/>
    <mergeCell ref="H75:I75"/>
    <mergeCell ref="M75:N75"/>
    <mergeCell ref="P75:Q75"/>
    <mergeCell ref="G52:H52"/>
    <mergeCell ref="Q52:W52"/>
    <mergeCell ref="X52:AA52"/>
    <mergeCell ref="AC52:AE52"/>
    <mergeCell ref="A48:F48"/>
    <mergeCell ref="G48:AE48"/>
    <mergeCell ref="E26:F26"/>
    <mergeCell ref="A37:AL39"/>
    <mergeCell ref="A77:AL79"/>
    <mergeCell ref="A82:F82"/>
    <mergeCell ref="G82:AE82"/>
    <mergeCell ref="AK63:AL63"/>
    <mergeCell ref="AK59:AL62"/>
    <mergeCell ref="A28:AL30"/>
    <mergeCell ref="B87:C87"/>
    <mergeCell ref="T23:X23"/>
    <mergeCell ref="Y23:AL23"/>
    <mergeCell ref="AF63:AJ63"/>
    <mergeCell ref="AF59:AJ62"/>
    <mergeCell ref="A41:AL43"/>
    <mergeCell ref="A23:D23"/>
    <mergeCell ref="E23:S23"/>
    <mergeCell ref="A55:F56"/>
    <mergeCell ref="A26:D26"/>
    <mergeCell ref="I50:O50"/>
    <mergeCell ref="Q50:W50"/>
    <mergeCell ref="X50:AA50"/>
    <mergeCell ref="AC50:AE50"/>
    <mergeCell ref="G51:H51"/>
    <mergeCell ref="B86:C86"/>
    <mergeCell ref="G53:H53"/>
    <mergeCell ref="I53:O53"/>
    <mergeCell ref="Q53:W53"/>
    <mergeCell ref="X53:AA53"/>
    <mergeCell ref="T21:X22"/>
    <mergeCell ref="Z21:AA21"/>
    <mergeCell ref="E22:S22"/>
    <mergeCell ref="AC21:AE21"/>
    <mergeCell ref="AA60:AC60"/>
    <mergeCell ref="T60:V60"/>
    <mergeCell ref="K60:S60"/>
    <mergeCell ref="AD60:AE60"/>
    <mergeCell ref="G59:G60"/>
    <mergeCell ref="H60:J60"/>
    <mergeCell ref="AK50:AL54"/>
    <mergeCell ref="A59:F62"/>
    <mergeCell ref="P26:Q26"/>
    <mergeCell ref="H26:I26"/>
    <mergeCell ref="M26:N26"/>
    <mergeCell ref="AB63:AE63"/>
    <mergeCell ref="W60:X60"/>
    <mergeCell ref="Y60:Z60"/>
    <mergeCell ref="AC49:AE49"/>
    <mergeCell ref="G50:H50"/>
    <mergeCell ref="AK57:AL58"/>
    <mergeCell ref="AF57:AJ58"/>
    <mergeCell ref="AF55:AJ56"/>
    <mergeCell ref="I18:J18"/>
    <mergeCell ref="A49:F54"/>
    <mergeCell ref="G49:H49"/>
    <mergeCell ref="I49:W49"/>
    <mergeCell ref="A21:D22"/>
    <mergeCell ref="E21:S21"/>
    <mergeCell ref="AF50:AJ54"/>
    <mergeCell ref="Y16:AL16"/>
    <mergeCell ref="A17:D17"/>
    <mergeCell ref="AK17:AL17"/>
    <mergeCell ref="A18:F18"/>
    <mergeCell ref="G18:H18"/>
    <mergeCell ref="K18:Q18"/>
    <mergeCell ref="R18:AL18"/>
    <mergeCell ref="Y12:AL13"/>
    <mergeCell ref="E13:S15"/>
    <mergeCell ref="T14:X15"/>
    <mergeCell ref="Y14:AL15"/>
    <mergeCell ref="AC17:AD17"/>
    <mergeCell ref="A57:F58"/>
    <mergeCell ref="A33:AL35"/>
    <mergeCell ref="Y22:AL22"/>
    <mergeCell ref="A16:D16"/>
    <mergeCell ref="E16:S16"/>
    <mergeCell ref="T12:X13"/>
    <mergeCell ref="W7:AL7"/>
    <mergeCell ref="W8:AL8"/>
    <mergeCell ref="Q9:U9"/>
    <mergeCell ref="W9:AJ9"/>
    <mergeCell ref="E17:S17"/>
    <mergeCell ref="AI17:AJ17"/>
    <mergeCell ref="AF17:AG17"/>
    <mergeCell ref="Y17:AA17"/>
    <mergeCell ref="T17:X17"/>
    <mergeCell ref="A1:AL1"/>
    <mergeCell ref="A4:AL4"/>
    <mergeCell ref="S6:T6"/>
    <mergeCell ref="V6:W6"/>
    <mergeCell ref="Y6:Z6"/>
    <mergeCell ref="AK55:AL56"/>
    <mergeCell ref="Q7:U8"/>
    <mergeCell ref="A12:D15"/>
    <mergeCell ref="F12:G12"/>
    <mergeCell ref="I12:K12"/>
  </mergeCells>
  <phoneticPr fontId="2"/>
  <dataValidations count="5">
    <dataValidation type="list" allowBlank="1" showInputMessage="1" showErrorMessage="1" sqref="E16:S16 E23:S23" xr:uid="{594156DA-5F44-46F9-ADE6-477349BFBA5C}">
      <formula1>"児童養護施設,乳児院,児童自立支援施設,母子生活支援施設,ファミリーホーム,自立援助ホーム,女性自立支援施設,女性相談支援センター,里親支援センター,社会的養護自立支援拠点事業所,妊産婦等生活援助事業所,児童自立生活援助事業所（Ⅲ型を除く。）"</formula1>
    </dataValidation>
    <dataValidation allowBlank="1" showInputMessage="1" showErrorMessage="1" promptTitle="宿泊費　注意事項" prompt="・パック料金の場合は、交通費に金額を_x000a_　入力してください。_x000a_・前泊については、当日の出発時間が_x000a_　午前6時前になる場合、_x000a_　後泊については、終電に間に合わない場合_x000a_　のみ対象となります。_x000a_・宿泊費に食費は含みません。_x000a_・審査により通いが可能と判断された場合、_x000a_　宿泊費が対象外となる場合がございます。" sqref="G55" xr:uid="{A986CF5C-8246-4DDD-8771-061FECD5109B}"/>
    <dataValidation type="list" allowBlank="1" showInputMessage="1" showErrorMessage="1" sqref="G50:H54" xr:uid="{071469FE-7269-4EED-A0C4-2F7703DDAC78}">
      <formula1>" ,電車,バス,電車(特急),新幹線,飛行機"</formula1>
    </dataValidation>
    <dataValidation type="list" allowBlank="1" showInputMessage="1" showErrorMessage="1" sqref="AC50:AE54 G59:G61" xr:uid="{EF6F9913-B594-4B47-A967-ABDEFCC999D9}">
      <formula1>"□,✅"</formula1>
    </dataValidation>
    <dataValidation allowBlank="1" showInputMessage="1" showErrorMessage="1" promptTitle="交通費　注意事項" prompt="・片道の料金をご入力ください。_x000a_（往復の場合は往復欄を✔すると_x000a_　自動で料金に反映されます。）_x000a_・請求区間内に定期券のエリアは_x000a_　含まれていませんか。_x000a_・新幹線のチケットに都内区間の_x000a_　乗車料金が含まれています。_x000a_　申請圏内に重複はありませんか。" sqref="X50:AA50" xr:uid="{5F122426-FA47-4D92-A1C7-974753FF6B3E}"/>
  </dataValidations>
  <pageMargins left="0.78740157480314965" right="0.78740157480314965" top="0.78740157480314965" bottom="0.59055118110236227" header="0.51181102362204722" footer="0.51181102362204722"/>
  <pageSetup paperSize="9" scale="95" orientation="portrait" blackAndWhite="1" r:id="rId1"/>
  <headerFooter alignWithMargins="0">
    <oddHeader xml:space="preserve">&amp;L第５号様式
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★様式５</vt:lpstr>
      <vt:lpstr>★様式５!Print_Area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洞谷 昌宏</dc:creator>
  <cp:lastModifiedBy>洞谷 昌宏</cp:lastModifiedBy>
  <dcterms:created xsi:type="dcterms:W3CDTF">2024-12-12T02:07:09Z</dcterms:created>
  <dcterms:modified xsi:type="dcterms:W3CDTF">2025-12-11T08:54:43Z</dcterms:modified>
</cp:coreProperties>
</file>