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11685" firstSheet="1" activeTab="1"/>
  </bookViews>
  <sheets>
    <sheet name="データシート" sheetId="2" state="hidden" r:id="rId1"/>
    <sheet name="修学資金借用書" sheetId="1" r:id="rId2"/>
  </sheets>
  <calcPr calcId="145621"/>
</workbook>
</file>

<file path=xl/calcChain.xml><?xml version="1.0" encoding="utf-8"?>
<calcChain xmlns="http://schemas.openxmlformats.org/spreadsheetml/2006/main">
  <c r="I6" i="1" l="1"/>
  <c r="C15" i="1" l="1"/>
  <c r="C14" i="1"/>
  <c r="C17" i="1"/>
  <c r="C16" i="1"/>
  <c r="C12" i="1"/>
  <c r="K11" i="1"/>
  <c r="H11" i="1"/>
  <c r="C10" i="1"/>
  <c r="H10" i="1"/>
  <c r="C11" i="1" l="1"/>
  <c r="J37" i="1"/>
  <c r="F38" i="1"/>
  <c r="F37" i="1"/>
  <c r="C37" i="1"/>
  <c r="F35" i="1"/>
  <c r="J36" i="1"/>
  <c r="J35" i="1"/>
  <c r="J34" i="1"/>
  <c r="I39" i="1"/>
  <c r="C34" i="1"/>
  <c r="F34" i="1"/>
</calcChain>
</file>

<file path=xl/sharedStrings.xml><?xml version="1.0" encoding="utf-8"?>
<sst xmlns="http://schemas.openxmlformats.org/spreadsheetml/2006/main" count="136" uniqueCount="111">
  <si>
    <t>生年月日</t>
    <rPh sb="0" eb="2">
      <t>セイネン</t>
    </rPh>
    <rPh sb="2" eb="4">
      <t>ガッピ</t>
    </rPh>
    <phoneticPr fontId="2"/>
  </si>
  <si>
    <t>氏名</t>
    <rPh sb="0" eb="2">
      <t>シメイ</t>
    </rPh>
    <phoneticPr fontId="2"/>
  </si>
  <si>
    <t>住所</t>
    <rPh sb="0" eb="2">
      <t>ジュウショ</t>
    </rPh>
    <phoneticPr fontId="2"/>
  </si>
  <si>
    <t>貸付期間及び金額</t>
    <rPh sb="0" eb="2">
      <t>カシツケ</t>
    </rPh>
    <rPh sb="2" eb="4">
      <t>キカン</t>
    </rPh>
    <rPh sb="4" eb="5">
      <t>オヨ</t>
    </rPh>
    <rPh sb="6" eb="8">
      <t>キンガク</t>
    </rPh>
    <phoneticPr fontId="2"/>
  </si>
  <si>
    <t>～</t>
    <phoneticPr fontId="2"/>
  </si>
  <si>
    <t>月額</t>
    <rPh sb="0" eb="2">
      <t>ゲツガク</t>
    </rPh>
    <phoneticPr fontId="2"/>
  </si>
  <si>
    <t>就職準備金</t>
    <rPh sb="0" eb="2">
      <t>シュウショク</t>
    </rPh>
    <rPh sb="2" eb="5">
      <t>ジュンビキン</t>
    </rPh>
    <phoneticPr fontId="2"/>
  </si>
  <si>
    <t>借用金額</t>
    <rPh sb="0" eb="2">
      <t>シャクヨウ</t>
    </rPh>
    <rPh sb="2" eb="4">
      <t>キンガク</t>
    </rPh>
    <phoneticPr fontId="2"/>
  </si>
  <si>
    <t>連帯保証人</t>
    <rPh sb="0" eb="2">
      <t>レンタイ</t>
    </rPh>
    <rPh sb="2" eb="5">
      <t>ホショウニン</t>
    </rPh>
    <phoneticPr fontId="2"/>
  </si>
  <si>
    <t>修学生との関係</t>
    <rPh sb="5" eb="7">
      <t>カンケイ</t>
    </rPh>
    <phoneticPr fontId="2"/>
  </si>
  <si>
    <t>(印)</t>
    <phoneticPr fontId="2"/>
  </si>
  <si>
    <t>私は、修学生に上記の通り履行させるとともに、万一修学生が履行しない場合は、その債務を負担いたします。</t>
    <rPh sb="0" eb="1">
      <t>ワタシ</t>
    </rPh>
    <rPh sb="3" eb="6">
      <t>シュウガクセイ</t>
    </rPh>
    <rPh sb="7" eb="9">
      <t>ジョウキ</t>
    </rPh>
    <rPh sb="10" eb="11">
      <t>トオ</t>
    </rPh>
    <rPh sb="12" eb="14">
      <t>リコウ</t>
    </rPh>
    <rPh sb="22" eb="24">
      <t>マンイチ</t>
    </rPh>
    <rPh sb="24" eb="27">
      <t>シュウガクセイ</t>
    </rPh>
    <rPh sb="28" eb="30">
      <t>リコウ</t>
    </rPh>
    <rPh sb="33" eb="35">
      <t>バアイ</t>
    </rPh>
    <rPh sb="39" eb="41">
      <t>サイム</t>
    </rPh>
    <rPh sb="42" eb="44">
      <t>フタン</t>
    </rPh>
    <phoneticPr fontId="2"/>
  </si>
  <si>
    <t>発行年月日</t>
  </si>
  <si>
    <t>養成施設名</t>
  </si>
  <si>
    <t>修学生番号</t>
  </si>
  <si>
    <t>生年月日</t>
  </si>
  <si>
    <t>修学生フリガナ</t>
  </si>
  <si>
    <t>修学生氏名</t>
  </si>
  <si>
    <t>修学生住所</t>
  </si>
  <si>
    <t>自宅電話</t>
  </si>
  <si>
    <t>携帯電話</t>
  </si>
  <si>
    <t>貸付開始年月</t>
  </si>
  <si>
    <t>貸付終了年月</t>
  </si>
  <si>
    <t>貸付月数</t>
  </si>
  <si>
    <t>貸付月額</t>
  </si>
  <si>
    <t>入学準備金</t>
  </si>
  <si>
    <t>就職準備金</t>
  </si>
  <si>
    <t>借用金額</t>
  </si>
  <si>
    <t>生活費加算</t>
    <rPh sb="0" eb="3">
      <t>セイカツヒ</t>
    </rPh>
    <rPh sb="3" eb="5">
      <t>カサン</t>
    </rPh>
    <phoneticPr fontId="2"/>
  </si>
  <si>
    <t>修学
資金</t>
    <rPh sb="0" eb="2">
      <t>シュウガク</t>
    </rPh>
    <rPh sb="3" eb="5">
      <t>シキン</t>
    </rPh>
    <phoneticPr fontId="2"/>
  </si>
  <si>
    <t>入学準備金</t>
    <phoneticPr fontId="2"/>
  </si>
  <si>
    <t>貸付月数</t>
    <rPh sb="0" eb="2">
      <t>カシツケ</t>
    </rPh>
    <rPh sb="2" eb="3">
      <t>ゲツ</t>
    </rPh>
    <rPh sb="3" eb="4">
      <t>スウ</t>
    </rPh>
    <phoneticPr fontId="2"/>
  </si>
  <si>
    <t>〒</t>
    <phoneticPr fontId="2"/>
  </si>
  <si>
    <t>修学生(借受人)</t>
    <rPh sb="0" eb="1">
      <t>シュウ</t>
    </rPh>
    <rPh sb="1" eb="3">
      <t>ガクセイ</t>
    </rPh>
    <rPh sb="4" eb="6">
      <t>カリウケ</t>
    </rPh>
    <rPh sb="6" eb="7">
      <t>ニン</t>
    </rPh>
    <phoneticPr fontId="2"/>
  </si>
  <si>
    <t>東京都社会福祉協議会　会長　殿</t>
    <phoneticPr fontId="2"/>
  </si>
  <si>
    <t>（別記第３号様式）</t>
  </si>
  <si>
    <t>保育士修学資金借用証書</t>
    <rPh sb="0" eb="3">
      <t>ホイクシ</t>
    </rPh>
    <rPh sb="3" eb="5">
      <t>シュウガク</t>
    </rPh>
    <phoneticPr fontId="2"/>
  </si>
  <si>
    <t>親権者等</t>
    <rPh sb="0" eb="3">
      <t>シンケンシャ</t>
    </rPh>
    <rPh sb="3" eb="4">
      <t>トウ</t>
    </rPh>
    <phoneticPr fontId="2"/>
  </si>
  <si>
    <t>法定代理人</t>
  </si>
  <si>
    <t>（2名の場合）</t>
    <rPh sb="2" eb="3">
      <t>メイ</t>
    </rPh>
    <rPh sb="4" eb="6">
      <t>バアイ</t>
    </rPh>
    <phoneticPr fontId="2"/>
  </si>
  <si>
    <t>私は、修学生として次のとおり修学資金の貸付けを受けました。この資金は保育士修学資金貸付等事業規則の規定に従い返還いたします。</t>
    <rPh sb="0" eb="1">
      <t>ワタシ</t>
    </rPh>
    <rPh sb="3" eb="6">
      <t>シュウガクセイ</t>
    </rPh>
    <rPh sb="9" eb="10">
      <t>ツギ</t>
    </rPh>
    <rPh sb="14" eb="16">
      <t>シュウガク</t>
    </rPh>
    <rPh sb="16" eb="18">
      <t>シキン</t>
    </rPh>
    <rPh sb="19" eb="20">
      <t>カ</t>
    </rPh>
    <rPh sb="20" eb="21">
      <t>ツ</t>
    </rPh>
    <rPh sb="23" eb="24">
      <t>ウ</t>
    </rPh>
    <rPh sb="31" eb="33">
      <t>シキン</t>
    </rPh>
    <rPh sb="34" eb="37">
      <t>ホイクシ</t>
    </rPh>
    <rPh sb="37" eb="39">
      <t>シュウガク</t>
    </rPh>
    <rPh sb="39" eb="41">
      <t>シキン</t>
    </rPh>
    <rPh sb="41" eb="43">
      <t>カシツケ</t>
    </rPh>
    <rPh sb="43" eb="44">
      <t>トウ</t>
    </rPh>
    <rPh sb="44" eb="46">
      <t>ジギョウ</t>
    </rPh>
    <rPh sb="46" eb="48">
      <t>キソク</t>
    </rPh>
    <rPh sb="49" eb="51">
      <t>キテイ</t>
    </rPh>
    <rPh sb="52" eb="53">
      <t>シタガ</t>
    </rPh>
    <rPh sb="54" eb="56">
      <t>ヘンカン</t>
    </rPh>
    <phoneticPr fontId="2"/>
  </si>
  <si>
    <t>変動フラグ</t>
  </si>
  <si>
    <t>年齢</t>
  </si>
  <si>
    <t>連帯保証人〒１</t>
  </si>
  <si>
    <t>連帯保証人住所１</t>
  </si>
  <si>
    <t>連帯保証人続柄１</t>
  </si>
  <si>
    <t>連帯保証人氏名１</t>
  </si>
  <si>
    <t>連帯保証人〒２</t>
  </si>
  <si>
    <t>連帯保証人住所２</t>
  </si>
  <si>
    <t>連帯保証人続柄２</t>
  </si>
  <si>
    <t>連帯保証人氏名２</t>
  </si>
  <si>
    <t>修学生〒</t>
  </si>
  <si>
    <t>生活費加算期間開始</t>
  </si>
  <si>
    <t>生活費加算期間終了</t>
  </si>
  <si>
    <t>生活費加算月数</t>
  </si>
  <si>
    <t>生活費加算月額</t>
  </si>
  <si>
    <t>生活費加算合計金額</t>
  </si>
  <si>
    <t>修学資金合計金額</t>
  </si>
  <si>
    <t>種別</t>
  </si>
  <si>
    <t>備考</t>
  </si>
  <si>
    <t>養成課程名</t>
  </si>
  <si>
    <t>養成施設〒</t>
  </si>
  <si>
    <t>養成施設住所</t>
  </si>
  <si>
    <t>養成施設電話</t>
  </si>
  <si>
    <t>申請日</t>
  </si>
  <si>
    <t>中高年離職者</t>
  </si>
  <si>
    <t>入学年月</t>
  </si>
  <si>
    <t>入学学年</t>
  </si>
  <si>
    <t>卒業予定年月</t>
  </si>
  <si>
    <t>卒業年月日</t>
  </si>
  <si>
    <t>誓約書受領日</t>
  </si>
  <si>
    <t>推薦状受領日</t>
  </si>
  <si>
    <t>口座振替依頼書受領日</t>
  </si>
  <si>
    <t>国家資格取得日</t>
  </si>
  <si>
    <t>借用証書受領日</t>
  </si>
  <si>
    <t>借用証書返却日</t>
  </si>
  <si>
    <t>修業月数</t>
  </si>
  <si>
    <t>第一希望就職先</t>
  </si>
  <si>
    <t>第二希望就職先</t>
  </si>
  <si>
    <t>申請理由</t>
  </si>
  <si>
    <t>延滞利率</t>
  </si>
  <si>
    <t>生活費加算申込区分</t>
  </si>
  <si>
    <t>本人備考</t>
    <rPh sb="0" eb="2">
      <t>ホンニン</t>
    </rPh>
    <rPh sb="2" eb="4">
      <t>ビコウ</t>
    </rPh>
    <phoneticPr fontId="1"/>
  </si>
  <si>
    <t>連帯保証人フリガナ１</t>
  </si>
  <si>
    <t>連帯保証人電話１</t>
  </si>
  <si>
    <t>連帯保証人携帯１</t>
  </si>
  <si>
    <t>連帯保証人フリガナ２</t>
  </si>
  <si>
    <t>連帯保証人生年月日２</t>
  </si>
  <si>
    <t>連帯保証人電話２</t>
  </si>
  <si>
    <t>連帯保証人携帯２</t>
  </si>
  <si>
    <t>連帯保証人勤務先２</t>
  </si>
  <si>
    <t>連帯保証人勤務先〒２</t>
  </si>
  <si>
    <t>連帯保証人勤務先住所２</t>
  </si>
  <si>
    <t>連帯保証人勤務先電話２</t>
  </si>
  <si>
    <t>貸付決定日</t>
  </si>
  <si>
    <t>連帯保証人生年月日１</t>
  </si>
  <si>
    <t>連帯保証人勤務先１</t>
  </si>
  <si>
    <t>連帯保証人勤務先〒１</t>
  </si>
  <si>
    <t>連帯保証人勤務先住所１</t>
  </si>
  <si>
    <t>連帯保証人勤務先電話１</t>
  </si>
  <si>
    <t>連帯保証人備考１</t>
  </si>
  <si>
    <t>連帯保証人備考２</t>
  </si>
  <si>
    <t>返還方法</t>
    <rPh sb="0" eb="2">
      <t>ヘンカン</t>
    </rPh>
    <rPh sb="2" eb="4">
      <t>ホウホウ</t>
    </rPh>
    <phoneticPr fontId="1"/>
  </si>
  <si>
    <t>返還手段</t>
    <rPh sb="0" eb="2">
      <t>ヘンカン</t>
    </rPh>
    <rPh sb="2" eb="4">
      <t>シュダン</t>
    </rPh>
    <phoneticPr fontId="1"/>
  </si>
  <si>
    <t>初回金額</t>
    <rPh sb="0" eb="2">
      <t>ショカイ</t>
    </rPh>
    <rPh sb="2" eb="4">
      <t>キンガク</t>
    </rPh>
    <phoneticPr fontId="1"/>
  </si>
  <si>
    <t>通常月額</t>
    <rPh sb="0" eb="2">
      <t>ツウジョウ</t>
    </rPh>
    <rPh sb="2" eb="4">
      <t>ゲツガク</t>
    </rPh>
    <phoneticPr fontId="1"/>
  </si>
  <si>
    <t>返還回数</t>
    <rPh sb="0" eb="2">
      <t>ヘンカン</t>
    </rPh>
    <rPh sb="2" eb="4">
      <t>カイスウ</t>
    </rPh>
    <phoneticPr fontId="1"/>
  </si>
  <si>
    <t>最終回金額</t>
    <rPh sb="0" eb="3">
      <t>サイシュウカイ</t>
    </rPh>
    <rPh sb="3" eb="5">
      <t>キンガク</t>
    </rPh>
    <phoneticPr fontId="1"/>
  </si>
  <si>
    <t>養成施設名</t>
    <phoneticPr fontId="2"/>
  </si>
  <si>
    <t>修学生番号</t>
    <phoneticPr fontId="2"/>
  </si>
  <si>
    <t>修
学
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</si>
</sst>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quot;円&quot;"/>
    <numFmt numFmtId="178" formatCode="General&quot;歳&quot;"/>
    <numFmt numFmtId="179" formatCode="[$-411]ggge&quot;年&quot;m&quot;月&quot;"/>
    <numFmt numFmtId="180" formatCode="General&quot;箇月間&quot;"/>
    <numFmt numFmtId="181" formatCode="##,#0#&quot;円&quot;"/>
    <numFmt numFmtId="182" formatCode="General&quot;ヶ月&quot;"/>
  </numFmts>
  <fonts count="7" x14ac:knownFonts="1">
    <font>
      <sz val="9"/>
      <name val="MS UI Gothic"/>
      <family val="3"/>
      <charset val="128"/>
    </font>
    <font>
      <u/>
      <sz val="9"/>
      <color indexed="12"/>
      <name val="MS UI Gothic"/>
      <family val="3"/>
      <charset val="128"/>
    </font>
    <font>
      <sz val="6"/>
      <name val="MS UI Gothic"/>
      <family val="3"/>
      <charset val="128"/>
    </font>
    <font>
      <sz val="11"/>
      <name val="ＭＳ 明朝"/>
      <family val="1"/>
      <charset val="128"/>
    </font>
    <font>
      <b/>
      <sz val="11"/>
      <name val="ＭＳ 明朝"/>
      <family val="1"/>
      <charset val="128"/>
    </font>
    <font>
      <b/>
      <sz val="14"/>
      <name val="ＭＳ 明朝"/>
      <family val="1"/>
      <charset val="128"/>
    </font>
    <font>
      <sz val="9"/>
      <color rgb="FFFF0000"/>
      <name val="MS UI Gothic"/>
      <family val="3"/>
      <charset val="128"/>
    </font>
  </fonts>
  <fills count="3">
    <fill>
      <patternFill patternType="none"/>
    </fill>
    <fill>
      <patternFill patternType="gray125"/>
    </fill>
    <fill>
      <patternFill patternType="solid">
        <fgColor indexed="4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11">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176" fontId="3" fillId="0" borderId="0" xfId="0" applyNumberFormat="1" applyFont="1" applyAlignment="1">
      <alignment horizontal="right" vertical="center"/>
    </xf>
    <xf numFmtId="14" fontId="0" fillId="0" borderId="0" xfId="0" applyNumberFormat="1">
      <alignment vertical="center"/>
    </xf>
    <xf numFmtId="49" fontId="0" fillId="2" borderId="0" xfId="0" applyNumberFormat="1" applyFill="1">
      <alignment vertical="center"/>
    </xf>
    <xf numFmtId="0" fontId="3" fillId="0" borderId="0" xfId="0" applyFont="1" applyAlignment="1">
      <alignment vertical="center" wrapText="1"/>
    </xf>
    <xf numFmtId="0" fontId="3" fillId="0" borderId="0" xfId="0" applyFont="1" applyBorder="1" applyAlignment="1">
      <alignment vertical="center"/>
    </xf>
    <xf numFmtId="0" fontId="4" fillId="0" borderId="1" xfId="0" applyFont="1" applyBorder="1" applyAlignment="1">
      <alignment horizontal="center" vertical="center" wrapText="1"/>
    </xf>
    <xf numFmtId="0" fontId="3" fillId="0" borderId="0" xfId="0" applyFont="1" applyAlignment="1">
      <alignment horizontal="distributed"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180" fontId="3" fillId="0" borderId="3" xfId="0" applyNumberFormat="1" applyFont="1" applyBorder="1" applyAlignment="1">
      <alignment horizontal="center" vertical="center" wrapText="1"/>
    </xf>
    <xf numFmtId="177" fontId="3" fillId="0" borderId="3" xfId="0" applyNumberFormat="1" applyFont="1" applyBorder="1" applyAlignment="1">
      <alignment horizontal="right" vertical="center" wrapText="1"/>
    </xf>
    <xf numFmtId="177" fontId="3" fillId="0" borderId="4" xfId="0" applyNumberFormat="1" applyFont="1" applyBorder="1" applyAlignment="1">
      <alignment horizontal="right" vertical="center" wrapText="1"/>
    </xf>
    <xf numFmtId="22" fontId="0" fillId="0" borderId="0" xfId="0" applyNumberFormat="1">
      <alignment vertical="center"/>
    </xf>
    <xf numFmtId="0" fontId="6" fillId="0" borderId="0" xfId="0" applyFont="1">
      <alignment vertical="center"/>
    </xf>
    <xf numFmtId="178" fontId="3" fillId="0" borderId="43"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9" xfId="0" applyFont="1" applyBorder="1" applyAlignment="1">
      <alignment horizontal="center" vertical="center" wrapText="1"/>
    </xf>
    <xf numFmtId="0" fontId="3" fillId="0" borderId="0" xfId="0" applyFont="1" applyAlignment="1">
      <alignment horizontal="distributed" vertical="center"/>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horizontal="left" vertical="center" wrapText="1"/>
    </xf>
    <xf numFmtId="177" fontId="3" fillId="0" borderId="6" xfId="0" applyNumberFormat="1" applyFont="1" applyBorder="1" applyAlignment="1">
      <alignment horizontal="right" vertical="center" wrapText="1"/>
    </xf>
    <xf numFmtId="177" fontId="3" fillId="0" borderId="7" xfId="0" applyNumberFormat="1" applyFont="1" applyBorder="1" applyAlignment="1">
      <alignment horizontal="righ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177" fontId="4" fillId="0" borderId="8" xfId="0" applyNumberFormat="1" applyFont="1" applyBorder="1" applyAlignment="1">
      <alignment horizontal="center" vertical="center" wrapText="1"/>
    </xf>
    <xf numFmtId="177" fontId="4" fillId="0" borderId="9" xfId="0" applyNumberFormat="1" applyFont="1" applyBorder="1" applyAlignment="1">
      <alignment horizontal="center" vertical="center" wrapText="1"/>
    </xf>
    <xf numFmtId="181" fontId="4" fillId="0" borderId="9" xfId="0" applyNumberFormat="1" applyFont="1" applyBorder="1" applyAlignment="1">
      <alignment horizontal="right" vertical="center" wrapText="1"/>
    </xf>
    <xf numFmtId="181" fontId="4" fillId="0" borderId="10" xfId="0" applyNumberFormat="1" applyFont="1" applyBorder="1" applyAlignment="1">
      <alignment horizontal="right" vertical="center" wrapText="1"/>
    </xf>
    <xf numFmtId="177" fontId="3" fillId="0" borderId="0" xfId="0" applyNumberFormat="1" applyFont="1" applyBorder="1" applyAlignment="1">
      <alignment horizontal="right" vertical="center" wrapText="1"/>
    </xf>
    <xf numFmtId="177" fontId="3" fillId="0" borderId="11" xfId="0" applyNumberFormat="1" applyFont="1" applyBorder="1" applyAlignment="1">
      <alignment horizontal="right" vertical="center" wrapText="1"/>
    </xf>
    <xf numFmtId="177" fontId="3" fillId="0" borderId="12" xfId="0" applyNumberFormat="1" applyFont="1" applyBorder="1" applyAlignment="1">
      <alignment horizontal="righ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79" fontId="3" fillId="0" borderId="15" xfId="0" applyNumberFormat="1" applyFont="1" applyBorder="1" applyAlignment="1">
      <alignment horizontal="center" vertical="center" wrapText="1"/>
    </xf>
    <xf numFmtId="179" fontId="3" fillId="0" borderId="3" xfId="0" applyNumberFormat="1" applyFont="1" applyBorder="1" applyAlignment="1">
      <alignment horizontal="center" vertical="center" wrapText="1"/>
    </xf>
    <xf numFmtId="182" fontId="3" fillId="0" borderId="3" xfId="0" applyNumberFormat="1" applyFont="1" applyBorder="1" applyAlignment="1">
      <alignment horizontal="center" vertical="center" wrapText="1"/>
    </xf>
    <xf numFmtId="182" fontId="3" fillId="0" borderId="16"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179" fontId="3" fillId="0" borderId="20" xfId="0" applyNumberFormat="1" applyFont="1" applyBorder="1" applyAlignment="1">
      <alignment horizontal="center" vertical="center" wrapText="1"/>
    </xf>
    <xf numFmtId="179" fontId="3" fillId="0" borderId="2" xfId="0" applyNumberFormat="1" applyFont="1" applyBorder="1" applyAlignment="1">
      <alignment horizontal="center" vertical="center" wrapText="1"/>
    </xf>
    <xf numFmtId="179" fontId="3" fillId="0" borderId="21" xfId="0" applyNumberFormat="1" applyFont="1" applyBorder="1" applyAlignment="1">
      <alignment horizontal="center" vertical="center" wrapText="1"/>
    </xf>
    <xf numFmtId="0" fontId="3" fillId="0" borderId="14" xfId="0" applyFont="1" applyBorder="1" applyAlignment="1">
      <alignment horizontal="right" vertical="center" wrapText="1"/>
    </xf>
    <xf numFmtId="0" fontId="3" fillId="0" borderId="6" xfId="0" applyFont="1" applyBorder="1" applyAlignment="1">
      <alignment horizontal="righ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179" fontId="3" fillId="0" borderId="22" xfId="0" applyNumberFormat="1" applyFont="1" applyBorder="1" applyAlignment="1">
      <alignment horizontal="center" vertical="center" wrapText="1"/>
    </xf>
    <xf numFmtId="179" fontId="3" fillId="0" borderId="23" xfId="0" applyNumberFormat="1" applyFont="1" applyBorder="1" applyAlignment="1">
      <alignment horizontal="center" vertical="center" wrapText="1"/>
    </xf>
    <xf numFmtId="180" fontId="3" fillId="0" borderId="13" xfId="0" applyNumberFormat="1" applyFont="1" applyBorder="1" applyAlignment="1">
      <alignment horizontal="center" vertical="center" wrapText="1"/>
    </xf>
    <xf numFmtId="180" fontId="3" fillId="0" borderId="25" xfId="0" applyNumberFormat="1" applyFont="1" applyBorder="1" applyAlignment="1">
      <alignment horizontal="center" vertical="center" wrapText="1"/>
    </xf>
    <xf numFmtId="179" fontId="3" fillId="0" borderId="26" xfId="0" applyNumberFormat="1" applyFont="1" applyBorder="1" applyAlignment="1">
      <alignment horizontal="center" vertical="center" wrapText="1"/>
    </xf>
    <xf numFmtId="179" fontId="3" fillId="0" borderId="0" xfId="0" applyNumberFormat="1" applyFont="1" applyBorder="1" applyAlignment="1">
      <alignment horizontal="center" vertical="center" wrapText="1"/>
    </xf>
    <xf numFmtId="179" fontId="3" fillId="0" borderId="27" xfId="0" applyNumberFormat="1" applyFont="1" applyBorder="1" applyAlignment="1">
      <alignment horizontal="center" vertical="center" wrapText="1"/>
    </xf>
    <xf numFmtId="0" fontId="4" fillId="0" borderId="38" xfId="0" applyFont="1" applyBorder="1" applyAlignment="1">
      <alignment horizontal="center" vertical="center" textRotation="255" wrapText="1"/>
    </xf>
    <xf numFmtId="0" fontId="4" fillId="0" borderId="18"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3" fillId="0" borderId="13" xfId="0" applyFont="1" applyBorder="1" applyAlignment="1">
      <alignment horizontal="left" vertical="center" wrapText="1" indent="1"/>
    </xf>
    <xf numFmtId="0" fontId="3" fillId="0" borderId="25" xfId="0" applyFont="1" applyBorder="1" applyAlignment="1">
      <alignment horizontal="left" vertical="center" wrapText="1" indent="1"/>
    </xf>
    <xf numFmtId="0" fontId="3" fillId="0" borderId="42" xfId="0" applyFont="1" applyBorder="1" applyAlignment="1">
      <alignment horizontal="left" vertical="center" wrapText="1" indent="1"/>
    </xf>
    <xf numFmtId="0" fontId="3" fillId="0" borderId="26"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0" xfId="0" applyFont="1" applyAlignment="1">
      <alignment horizontal="left" vertical="center"/>
    </xf>
    <xf numFmtId="0" fontId="3" fillId="0" borderId="46" xfId="0" applyFont="1" applyBorder="1" applyAlignment="1">
      <alignment horizontal="left" vertical="center" wrapText="1" indent="1"/>
    </xf>
    <xf numFmtId="0" fontId="3" fillId="0" borderId="47" xfId="0" applyFont="1" applyBorder="1" applyAlignment="1">
      <alignment horizontal="left" vertical="center" wrapText="1" indent="1"/>
    </xf>
    <xf numFmtId="0" fontId="3" fillId="0" borderId="48"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50" xfId="0" applyFont="1" applyBorder="1" applyAlignment="1">
      <alignment horizontal="left" vertical="center" wrapText="1" indent="1"/>
    </xf>
    <xf numFmtId="0" fontId="3" fillId="0" borderId="51" xfId="0" applyFont="1" applyBorder="1" applyAlignment="1">
      <alignment horizontal="left" vertical="center" wrapText="1" indent="1"/>
    </xf>
    <xf numFmtId="0" fontId="3" fillId="0" borderId="52" xfId="0" applyFont="1" applyBorder="1" applyAlignment="1">
      <alignment horizontal="left" vertical="center" wrapText="1" indent="1"/>
    </xf>
    <xf numFmtId="0" fontId="3" fillId="0" borderId="39" xfId="0" applyFont="1" applyBorder="1" applyAlignment="1">
      <alignment horizontal="left" vertical="center" wrapText="1" indent="1"/>
    </xf>
    <xf numFmtId="0" fontId="3" fillId="0" borderId="41" xfId="0" applyFont="1" applyBorder="1" applyAlignment="1">
      <alignment horizontal="left" vertical="center" wrapText="1" inden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182" fontId="3" fillId="0" borderId="23" xfId="0" applyNumberFormat="1" applyFont="1" applyBorder="1" applyAlignment="1">
      <alignment horizontal="center" vertical="center" wrapText="1"/>
    </xf>
    <xf numFmtId="182" fontId="3" fillId="0" borderId="31"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 xfId="0" applyFont="1" applyBorder="1" applyAlignment="1">
      <alignment horizontal="center" vertical="center" wrapText="1"/>
    </xf>
    <xf numFmtId="177" fontId="3" fillId="0" borderId="23" xfId="0" applyNumberFormat="1" applyFont="1" applyBorder="1" applyAlignment="1">
      <alignment horizontal="right" vertical="center" wrapText="1"/>
    </xf>
    <xf numFmtId="177" fontId="3" fillId="0" borderId="24" xfId="0" applyNumberFormat="1" applyFont="1" applyBorder="1" applyAlignment="1">
      <alignment horizontal="right" vertical="center" wrapText="1"/>
    </xf>
    <xf numFmtId="177" fontId="3" fillId="0" borderId="2" xfId="0" applyNumberFormat="1" applyFont="1" applyBorder="1" applyAlignment="1">
      <alignment horizontal="right" vertical="center" wrapText="1"/>
    </xf>
    <xf numFmtId="177" fontId="3" fillId="0" borderId="32" xfId="0" applyNumberFormat="1" applyFont="1" applyBorder="1" applyAlignment="1">
      <alignment horizontal="right" vertical="center" wrapText="1"/>
    </xf>
    <xf numFmtId="0" fontId="5" fillId="0" borderId="0" xfId="0" applyFont="1" applyAlignment="1">
      <alignment horizontal="center" vertical="center"/>
    </xf>
    <xf numFmtId="176" fontId="3" fillId="0" borderId="0" xfId="0" applyNumberFormat="1" applyFont="1" applyAlignment="1">
      <alignment horizontal="right"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35" xfId="0" applyFont="1" applyBorder="1" applyAlignment="1">
      <alignment horizontal="left" vertical="center" wrapText="1" indent="1"/>
    </xf>
    <xf numFmtId="0" fontId="3" fillId="0" borderId="36" xfId="0" applyFont="1" applyBorder="1" applyAlignment="1">
      <alignment horizontal="left" vertical="center" wrapText="1" indent="1"/>
    </xf>
    <xf numFmtId="0" fontId="3" fillId="0" borderId="37" xfId="0" applyFont="1" applyBorder="1" applyAlignment="1">
      <alignment horizontal="left" vertical="center" wrapText="1" indent="1"/>
    </xf>
    <xf numFmtId="0" fontId="4" fillId="0" borderId="3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176" fontId="3" fillId="0" borderId="39" xfId="0" applyNumberFormat="1" applyFont="1" applyBorder="1" applyAlignment="1">
      <alignment horizontal="right" vertical="center" wrapText="1" indent="1"/>
    </xf>
    <xf numFmtId="176" fontId="3" fillId="0" borderId="41" xfId="0" applyNumberFormat="1" applyFont="1" applyBorder="1" applyAlignment="1">
      <alignment horizontal="right" vertical="center" wrapText="1" indent="1"/>
    </xf>
    <xf numFmtId="176" fontId="3" fillId="0" borderId="40" xfId="0" applyNumberFormat="1" applyFont="1" applyBorder="1" applyAlignment="1">
      <alignment horizontal="righ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1</xdr:row>
      <xdr:rowOff>85725</xdr:rowOff>
    </xdr:from>
    <xdr:to>
      <xdr:col>1</xdr:col>
      <xdr:colOff>400050</xdr:colOff>
      <xdr:row>6</xdr:row>
      <xdr:rowOff>142875</xdr:rowOff>
    </xdr:to>
    <xdr:sp macro="" textlink="">
      <xdr:nvSpPr>
        <xdr:cNvPr id="1025" name="Text Box 1"/>
        <xdr:cNvSpPr txBox="1">
          <a:spLocks noChangeArrowheads="1"/>
        </xdr:cNvSpPr>
      </xdr:nvSpPr>
      <xdr:spPr bwMode="auto">
        <a:xfrm>
          <a:off x="104775" y="257175"/>
          <a:ext cx="828675" cy="923925"/>
        </a:xfrm>
        <a:prstGeom prst="rect">
          <a:avLst/>
        </a:prstGeom>
        <a:solidFill>
          <a:srgbClr val="FFFFFF"/>
        </a:solidFill>
        <a:ln w="3175">
          <a:solidFill>
            <a:srgbClr val="000000"/>
          </a:solidFill>
          <a:prstDash val="dash"/>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ysClr val="windowText" lastClr="000000"/>
              </a:solidFill>
              <a:latin typeface="MS UI Gothic"/>
              <a:ea typeface="MS UI Gothic"/>
            </a:rPr>
            <a:t>印紙</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workbookViewId="0"/>
  </sheetViews>
  <sheetFormatPr defaultRowHeight="11.25" x14ac:dyDescent="0.15"/>
  <cols>
    <col min="1" max="1" width="35" customWidth="1"/>
    <col min="2" max="2" width="32.33203125" customWidth="1"/>
    <col min="3" max="3" width="29.6640625" customWidth="1"/>
  </cols>
  <sheetData>
    <row r="1" spans="1:2" x14ac:dyDescent="0.15">
      <c r="A1" s="4"/>
      <c r="B1" t="s">
        <v>12</v>
      </c>
    </row>
    <row r="2" spans="1:2" x14ac:dyDescent="0.15">
      <c r="B2" t="s">
        <v>13</v>
      </c>
    </row>
    <row r="3" spans="1:2" x14ac:dyDescent="0.15">
      <c r="A3" s="5"/>
      <c r="B3" t="s">
        <v>14</v>
      </c>
    </row>
    <row r="4" spans="1:2" x14ac:dyDescent="0.15">
      <c r="A4" s="4"/>
      <c r="B4" t="s">
        <v>15</v>
      </c>
    </row>
    <row r="5" spans="1:2" x14ac:dyDescent="0.15">
      <c r="B5" t="s">
        <v>42</v>
      </c>
    </row>
    <row r="6" spans="1:2" x14ac:dyDescent="0.15">
      <c r="B6" t="s">
        <v>16</v>
      </c>
    </row>
    <row r="7" spans="1:2" x14ac:dyDescent="0.15">
      <c r="B7" t="s">
        <v>17</v>
      </c>
    </row>
    <row r="8" spans="1:2" x14ac:dyDescent="0.15">
      <c r="B8" t="s">
        <v>18</v>
      </c>
    </row>
    <row r="9" spans="1:2" x14ac:dyDescent="0.15">
      <c r="A9" s="5"/>
      <c r="B9" t="s">
        <v>19</v>
      </c>
    </row>
    <row r="10" spans="1:2" x14ac:dyDescent="0.15">
      <c r="A10" s="5"/>
      <c r="B10" t="s">
        <v>20</v>
      </c>
    </row>
    <row r="11" spans="1:2" x14ac:dyDescent="0.15">
      <c r="A11" s="4"/>
      <c r="B11" t="s">
        <v>21</v>
      </c>
    </row>
    <row r="12" spans="1:2" x14ac:dyDescent="0.15">
      <c r="A12" s="4"/>
      <c r="B12" t="s">
        <v>22</v>
      </c>
    </row>
    <row r="13" spans="1:2" x14ac:dyDescent="0.15">
      <c r="B13" t="s">
        <v>23</v>
      </c>
    </row>
    <row r="14" spans="1:2" x14ac:dyDescent="0.15">
      <c r="B14" t="s">
        <v>24</v>
      </c>
    </row>
    <row r="15" spans="1:2" x14ac:dyDescent="0.15">
      <c r="B15" t="s">
        <v>25</v>
      </c>
    </row>
    <row r="16" spans="1:2" x14ac:dyDescent="0.15">
      <c r="B16" t="s">
        <v>26</v>
      </c>
    </row>
    <row r="17" spans="1:2" x14ac:dyDescent="0.15">
      <c r="B17" t="s">
        <v>27</v>
      </c>
    </row>
    <row r="18" spans="1:2" x14ac:dyDescent="0.15">
      <c r="A18" s="5"/>
      <c r="B18" t="s">
        <v>43</v>
      </c>
    </row>
    <row r="19" spans="1:2" x14ac:dyDescent="0.15">
      <c r="B19" t="s">
        <v>44</v>
      </c>
    </row>
    <row r="20" spans="1:2" x14ac:dyDescent="0.15">
      <c r="B20" t="s">
        <v>45</v>
      </c>
    </row>
    <row r="21" spans="1:2" x14ac:dyDescent="0.15">
      <c r="B21" t="s">
        <v>46</v>
      </c>
    </row>
    <row r="22" spans="1:2" x14ac:dyDescent="0.15">
      <c r="A22" s="5"/>
      <c r="B22" t="s">
        <v>47</v>
      </c>
    </row>
    <row r="23" spans="1:2" x14ac:dyDescent="0.15">
      <c r="B23" t="s">
        <v>48</v>
      </c>
    </row>
    <row r="24" spans="1:2" x14ac:dyDescent="0.15">
      <c r="B24" t="s">
        <v>49</v>
      </c>
    </row>
    <row r="25" spans="1:2" x14ac:dyDescent="0.15">
      <c r="B25" t="s">
        <v>50</v>
      </c>
    </row>
    <row r="26" spans="1:2" x14ac:dyDescent="0.15">
      <c r="A26" s="5"/>
      <c r="B26" t="s">
        <v>51</v>
      </c>
    </row>
    <row r="27" spans="1:2" x14ac:dyDescent="0.15">
      <c r="A27" s="4"/>
      <c r="B27" t="s">
        <v>52</v>
      </c>
    </row>
    <row r="28" spans="1:2" x14ac:dyDescent="0.15">
      <c r="A28" s="4"/>
      <c r="B28" t="s">
        <v>53</v>
      </c>
    </row>
    <row r="29" spans="1:2" x14ac:dyDescent="0.15">
      <c r="B29" t="s">
        <v>54</v>
      </c>
    </row>
    <row r="30" spans="1:2" x14ac:dyDescent="0.15">
      <c r="B30" t="s">
        <v>55</v>
      </c>
    </row>
    <row r="31" spans="1:2" x14ac:dyDescent="0.15">
      <c r="B31" t="s">
        <v>56</v>
      </c>
    </row>
    <row r="32" spans="1:2" x14ac:dyDescent="0.15">
      <c r="B32" t="s">
        <v>41</v>
      </c>
    </row>
    <row r="33" spans="1:2" x14ac:dyDescent="0.15">
      <c r="B33" t="s">
        <v>57</v>
      </c>
    </row>
    <row r="34" spans="1:2" x14ac:dyDescent="0.15">
      <c r="B34" t="s">
        <v>58</v>
      </c>
    </row>
    <row r="35" spans="1:2" x14ac:dyDescent="0.15">
      <c r="B35" t="s">
        <v>59</v>
      </c>
    </row>
    <row r="36" spans="1:2" x14ac:dyDescent="0.15">
      <c r="B36" t="s">
        <v>60</v>
      </c>
    </row>
    <row r="37" spans="1:2" x14ac:dyDescent="0.15">
      <c r="B37" t="s">
        <v>61</v>
      </c>
    </row>
    <row r="38" spans="1:2" x14ac:dyDescent="0.15">
      <c r="B38" t="s">
        <v>62</v>
      </c>
    </row>
    <row r="39" spans="1:2" x14ac:dyDescent="0.15">
      <c r="B39" t="s">
        <v>63</v>
      </c>
    </row>
    <row r="40" spans="1:2" x14ac:dyDescent="0.15">
      <c r="A40" s="17"/>
      <c r="B40" t="s">
        <v>64</v>
      </c>
    </row>
    <row r="41" spans="1:2" x14ac:dyDescent="0.15">
      <c r="B41" t="s">
        <v>65</v>
      </c>
    </row>
    <row r="42" spans="1:2" x14ac:dyDescent="0.15">
      <c r="A42" s="17"/>
      <c r="B42" t="s">
        <v>66</v>
      </c>
    </row>
    <row r="43" spans="1:2" x14ac:dyDescent="0.15">
      <c r="B43" t="s">
        <v>67</v>
      </c>
    </row>
    <row r="44" spans="1:2" x14ac:dyDescent="0.15">
      <c r="A44" s="17"/>
      <c r="B44" t="s">
        <v>68</v>
      </c>
    </row>
    <row r="45" spans="1:2" x14ac:dyDescent="0.15">
      <c r="B45" t="s">
        <v>69</v>
      </c>
    </row>
    <row r="46" spans="1:2" x14ac:dyDescent="0.15">
      <c r="B46" t="s">
        <v>70</v>
      </c>
    </row>
    <row r="47" spans="1:2" x14ac:dyDescent="0.15">
      <c r="B47" t="s">
        <v>71</v>
      </c>
    </row>
    <row r="48" spans="1:2" x14ac:dyDescent="0.15">
      <c r="B48" t="s">
        <v>72</v>
      </c>
    </row>
    <row r="49" spans="1:2" x14ac:dyDescent="0.15">
      <c r="B49" t="s">
        <v>73</v>
      </c>
    </row>
    <row r="50" spans="1:2" x14ac:dyDescent="0.15">
      <c r="B50" t="s">
        <v>74</v>
      </c>
    </row>
    <row r="51" spans="1:2" x14ac:dyDescent="0.15">
      <c r="B51" t="s">
        <v>75</v>
      </c>
    </row>
    <row r="52" spans="1:2" x14ac:dyDescent="0.15">
      <c r="B52" t="s">
        <v>76</v>
      </c>
    </row>
    <row r="53" spans="1:2" x14ac:dyDescent="0.15">
      <c r="B53" t="s">
        <v>77</v>
      </c>
    </row>
    <row r="54" spans="1:2" x14ac:dyDescent="0.15">
      <c r="B54" t="s">
        <v>78</v>
      </c>
    </row>
    <row r="55" spans="1:2" x14ac:dyDescent="0.15">
      <c r="B55" t="s">
        <v>79</v>
      </c>
    </row>
    <row r="56" spans="1:2" x14ac:dyDescent="0.15">
      <c r="B56" t="s">
        <v>80</v>
      </c>
    </row>
    <row r="57" spans="1:2" x14ac:dyDescent="0.15">
      <c r="B57" t="s">
        <v>81</v>
      </c>
    </row>
    <row r="58" spans="1:2" x14ac:dyDescent="0.15">
      <c r="B58" t="s">
        <v>82</v>
      </c>
    </row>
    <row r="59" spans="1:2" x14ac:dyDescent="0.15">
      <c r="B59" t="s">
        <v>83</v>
      </c>
    </row>
    <row r="60" spans="1:2" x14ac:dyDescent="0.15">
      <c r="A60" s="17"/>
      <c r="B60" t="s">
        <v>95</v>
      </c>
    </row>
    <row r="61" spans="1:2" x14ac:dyDescent="0.15">
      <c r="B61" t="s">
        <v>84</v>
      </c>
    </row>
    <row r="62" spans="1:2" x14ac:dyDescent="0.15">
      <c r="B62" t="s">
        <v>85</v>
      </c>
    </row>
    <row r="63" spans="1:2" x14ac:dyDescent="0.15">
      <c r="B63" t="s">
        <v>96</v>
      </c>
    </row>
    <row r="64" spans="1:2" x14ac:dyDescent="0.15">
      <c r="B64" t="s">
        <v>97</v>
      </c>
    </row>
    <row r="65" spans="1:3" x14ac:dyDescent="0.15">
      <c r="B65" t="s">
        <v>98</v>
      </c>
    </row>
    <row r="66" spans="1:3" x14ac:dyDescent="0.15">
      <c r="B66" t="s">
        <v>99</v>
      </c>
    </row>
    <row r="67" spans="1:3" x14ac:dyDescent="0.15">
      <c r="B67" t="s">
        <v>100</v>
      </c>
    </row>
    <row r="68" spans="1:3" x14ac:dyDescent="0.15">
      <c r="B68" t="s">
        <v>86</v>
      </c>
    </row>
    <row r="69" spans="1:3" x14ac:dyDescent="0.15">
      <c r="A69" s="17"/>
      <c r="B69" t="s">
        <v>87</v>
      </c>
    </row>
    <row r="70" spans="1:3" x14ac:dyDescent="0.15">
      <c r="B70" t="s">
        <v>88</v>
      </c>
    </row>
    <row r="71" spans="1:3" x14ac:dyDescent="0.15">
      <c r="B71" t="s">
        <v>89</v>
      </c>
    </row>
    <row r="72" spans="1:3" x14ac:dyDescent="0.15">
      <c r="B72" t="s">
        <v>90</v>
      </c>
    </row>
    <row r="73" spans="1:3" x14ac:dyDescent="0.15">
      <c r="B73" t="s">
        <v>91</v>
      </c>
    </row>
    <row r="74" spans="1:3" x14ac:dyDescent="0.15">
      <c r="B74" t="s">
        <v>92</v>
      </c>
    </row>
    <row r="75" spans="1:3" x14ac:dyDescent="0.15">
      <c r="B75" t="s">
        <v>93</v>
      </c>
    </row>
    <row r="76" spans="1:3" x14ac:dyDescent="0.15">
      <c r="B76" t="s">
        <v>101</v>
      </c>
    </row>
    <row r="77" spans="1:3" x14ac:dyDescent="0.15">
      <c r="A77" s="17"/>
      <c r="B77" t="s">
        <v>94</v>
      </c>
    </row>
    <row r="78" spans="1:3" x14ac:dyDescent="0.15">
      <c r="B78" s="18" t="s">
        <v>102</v>
      </c>
      <c r="C78" s="18"/>
    </row>
    <row r="79" spans="1:3" x14ac:dyDescent="0.15">
      <c r="B79" s="18" t="s">
        <v>103</v>
      </c>
      <c r="C79" s="18"/>
    </row>
    <row r="80" spans="1:3" x14ac:dyDescent="0.15">
      <c r="B80" s="18" t="s">
        <v>104</v>
      </c>
      <c r="C80" s="18"/>
    </row>
    <row r="81" spans="2:3" x14ac:dyDescent="0.15">
      <c r="B81" s="18" t="s">
        <v>105</v>
      </c>
      <c r="C81" s="18"/>
    </row>
    <row r="82" spans="2:3" x14ac:dyDescent="0.15">
      <c r="B82" s="18" t="s">
        <v>106</v>
      </c>
      <c r="C82" s="18"/>
    </row>
    <row r="83" spans="2:3" x14ac:dyDescent="0.15">
      <c r="B83" s="18" t="s">
        <v>107</v>
      </c>
      <c r="C83" s="18"/>
    </row>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abSelected="1" zoomScaleNormal="100" zoomScaleSheetLayoutView="100" workbookViewId="0">
      <selection activeCell="I7" sqref="I7"/>
    </sheetView>
  </sheetViews>
  <sheetFormatPr defaultRowHeight="13.5" x14ac:dyDescent="0.15"/>
  <cols>
    <col min="1" max="16384" width="9.33203125" style="1"/>
  </cols>
  <sheetData>
    <row r="1" spans="1:11" x14ac:dyDescent="0.15">
      <c r="A1" s="7" t="s">
        <v>35</v>
      </c>
      <c r="B1" s="7"/>
    </row>
    <row r="2" spans="1:11" ht="9" customHeight="1" x14ac:dyDescent="0.15">
      <c r="A2" s="7"/>
      <c r="B2" s="7"/>
    </row>
    <row r="3" spans="1:11" ht="18.75" customHeight="1" x14ac:dyDescent="0.15">
      <c r="A3" s="94" t="s">
        <v>36</v>
      </c>
      <c r="B3" s="94"/>
      <c r="C3" s="94"/>
      <c r="D3" s="94"/>
      <c r="E3" s="94"/>
      <c r="F3" s="94"/>
      <c r="G3" s="94"/>
      <c r="H3" s="94"/>
      <c r="I3" s="94"/>
      <c r="J3" s="94"/>
      <c r="K3" s="94"/>
    </row>
    <row r="4" spans="1:11" x14ac:dyDescent="0.15">
      <c r="A4" s="7"/>
      <c r="B4" s="7"/>
      <c r="C4" s="2"/>
      <c r="D4" s="2"/>
      <c r="E4" s="2"/>
      <c r="F4" s="2"/>
      <c r="G4" s="2"/>
      <c r="H4" s="2"/>
      <c r="I4" s="2"/>
      <c r="J4" s="2"/>
    </row>
    <row r="5" spans="1:11" x14ac:dyDescent="0.15">
      <c r="A5" s="7"/>
      <c r="B5" s="7"/>
    </row>
    <row r="6" spans="1:11" x14ac:dyDescent="0.15">
      <c r="A6" s="7"/>
      <c r="B6" s="7"/>
      <c r="I6" s="95" t="str">
        <f>IF(ISBLANK(データシート!$A$1),"   年   月   日",データシート!$A$1)</f>
        <v xml:space="preserve">   年   月   日</v>
      </c>
      <c r="J6" s="95"/>
      <c r="K6" s="95"/>
    </row>
    <row r="7" spans="1:11" ht="26.25" customHeight="1" x14ac:dyDescent="0.15">
      <c r="I7" s="3"/>
      <c r="J7" s="3"/>
      <c r="K7" s="3"/>
    </row>
    <row r="8" spans="1:11" ht="16.5" customHeight="1" x14ac:dyDescent="0.15">
      <c r="A8" s="1" t="s">
        <v>34</v>
      </c>
    </row>
    <row r="9" spans="1:11" ht="7.5" customHeight="1" thickBot="1" x14ac:dyDescent="0.2"/>
    <row r="10" spans="1:11" ht="25.5" customHeight="1" x14ac:dyDescent="0.15">
      <c r="A10" s="96" t="s">
        <v>109</v>
      </c>
      <c r="B10" s="97"/>
      <c r="C10" s="104" t="str">
        <f>IF(ISBLANK(データシート!$A$3),"",データシート!$A$3)</f>
        <v/>
      </c>
      <c r="D10" s="105"/>
      <c r="E10" s="105"/>
      <c r="F10" s="103" t="s">
        <v>108</v>
      </c>
      <c r="G10" s="97"/>
      <c r="H10" s="100" t="str">
        <f>IF(ISBLANK(データシート!$A$2),"",データシート!$A$2)</f>
        <v/>
      </c>
      <c r="I10" s="101"/>
      <c r="J10" s="101"/>
      <c r="K10" s="102"/>
    </row>
    <row r="11" spans="1:11" ht="22.5" customHeight="1" x14ac:dyDescent="0.15">
      <c r="A11" s="45" t="s">
        <v>110</v>
      </c>
      <c r="B11" s="8" t="s">
        <v>1</v>
      </c>
      <c r="C11" s="80" t="str">
        <f>IF(ISBLANK(データシート!A7),"",データシート!A7)</f>
        <v/>
      </c>
      <c r="D11" s="81"/>
      <c r="E11" s="81"/>
      <c r="F11" s="106" t="s">
        <v>0</v>
      </c>
      <c r="G11" s="107"/>
      <c r="H11" s="108" t="str">
        <f>IF(ISBLANK(データシート!$A$4),"年   月   日",データシート!$A$4)</f>
        <v>年   月   日</v>
      </c>
      <c r="I11" s="109"/>
      <c r="J11" s="110"/>
      <c r="K11" s="19" t="str">
        <f>IF(ISBLANK(データシート!$A$5),"  歳",データシート!$A$5)</f>
        <v xml:space="preserve">  歳</v>
      </c>
    </row>
    <row r="12" spans="1:11" ht="11.25" customHeight="1" x14ac:dyDescent="0.15">
      <c r="A12" s="45"/>
      <c r="B12" s="98" t="s">
        <v>2</v>
      </c>
      <c r="C12" s="64" t="str">
        <f>"〒" &amp; データシート!A26 &amp;"　" &amp; データシート!A8</f>
        <v>〒　</v>
      </c>
      <c r="D12" s="65"/>
      <c r="E12" s="65"/>
      <c r="F12" s="65"/>
      <c r="G12" s="65"/>
      <c r="H12" s="65"/>
      <c r="I12" s="65"/>
      <c r="J12" s="65"/>
      <c r="K12" s="66"/>
    </row>
    <row r="13" spans="1:11" ht="11.25" customHeight="1" x14ac:dyDescent="0.15">
      <c r="A13" s="45"/>
      <c r="B13" s="99"/>
      <c r="C13" s="67"/>
      <c r="D13" s="68"/>
      <c r="E13" s="68"/>
      <c r="F13" s="68"/>
      <c r="G13" s="68"/>
      <c r="H13" s="68"/>
      <c r="I13" s="68"/>
      <c r="J13" s="68"/>
      <c r="K13" s="69"/>
    </row>
    <row r="14" spans="1:11" ht="22.5" customHeight="1" x14ac:dyDescent="0.15">
      <c r="A14" s="61" t="s">
        <v>8</v>
      </c>
      <c r="B14" s="21" t="s">
        <v>1</v>
      </c>
      <c r="C14" s="71" t="str">
        <f>IF(ISBLANK(データシート!$A$21),"－",データシート!$A$21)</f>
        <v>－</v>
      </c>
      <c r="D14" s="72"/>
      <c r="E14" s="72"/>
      <c r="F14" s="72"/>
      <c r="G14" s="72"/>
      <c r="H14" s="72"/>
      <c r="I14" s="72"/>
      <c r="J14" s="72"/>
      <c r="K14" s="73"/>
    </row>
    <row r="15" spans="1:11" ht="22.5" customHeight="1" x14ac:dyDescent="0.15">
      <c r="A15" s="62"/>
      <c r="B15" s="20" t="s">
        <v>2</v>
      </c>
      <c r="C15" s="74" t="str">
        <f>IF(ISBLANK(データシート!$A$21),"－","〒" &amp; データシート!$A$18 &amp;"　" &amp; データシート!$A$19)</f>
        <v>－</v>
      </c>
      <c r="D15" s="75"/>
      <c r="E15" s="75"/>
      <c r="F15" s="75"/>
      <c r="G15" s="75"/>
      <c r="H15" s="75"/>
      <c r="I15" s="75"/>
      <c r="J15" s="75"/>
      <c r="K15" s="76"/>
    </row>
    <row r="16" spans="1:11" ht="22.5" customHeight="1" x14ac:dyDescent="0.15">
      <c r="A16" s="62"/>
      <c r="B16" s="21" t="s">
        <v>1</v>
      </c>
      <c r="C16" s="71" t="str">
        <f>IF(ISBLANK(データシート!$A$25),"－",データシート!$A$25)</f>
        <v>－</v>
      </c>
      <c r="D16" s="72"/>
      <c r="E16" s="72"/>
      <c r="F16" s="72"/>
      <c r="G16" s="72"/>
      <c r="H16" s="72"/>
      <c r="I16" s="72"/>
      <c r="J16" s="72"/>
      <c r="K16" s="73"/>
    </row>
    <row r="17" spans="1:11" ht="22.5" customHeight="1" thickBot="1" x14ac:dyDescent="0.2">
      <c r="A17" s="63"/>
      <c r="B17" s="22" t="s">
        <v>2</v>
      </c>
      <c r="C17" s="77" t="str">
        <f>IF(ISBLANK(データシート!$A$25),"－","〒" &amp; データシート!$A$22 &amp;"　" &amp; データシート!$A$23)</f>
        <v>－</v>
      </c>
      <c r="D17" s="78"/>
      <c r="E17" s="78"/>
      <c r="F17" s="78"/>
      <c r="G17" s="78"/>
      <c r="H17" s="78"/>
      <c r="I17" s="78"/>
      <c r="J17" s="78"/>
      <c r="K17" s="79"/>
    </row>
    <row r="18" spans="1:11" ht="6.75" customHeight="1" x14ac:dyDescent="0.15"/>
    <row r="19" spans="1:11" ht="11.25" customHeight="1" x14ac:dyDescent="0.15">
      <c r="B19" s="26" t="s">
        <v>40</v>
      </c>
      <c r="C19" s="26"/>
      <c r="D19" s="26"/>
      <c r="E19" s="26"/>
      <c r="F19" s="26"/>
      <c r="G19" s="26"/>
      <c r="H19" s="26"/>
      <c r="I19" s="26"/>
      <c r="J19" s="26"/>
    </row>
    <row r="20" spans="1:11" ht="11.25" customHeight="1" x14ac:dyDescent="0.15">
      <c r="B20" s="26"/>
      <c r="C20" s="26"/>
      <c r="D20" s="26"/>
      <c r="E20" s="26"/>
      <c r="F20" s="26"/>
      <c r="G20" s="26"/>
      <c r="H20" s="26"/>
      <c r="I20" s="26"/>
      <c r="J20" s="26"/>
    </row>
    <row r="21" spans="1:11" ht="11.25" customHeight="1" x14ac:dyDescent="0.15">
      <c r="B21" s="26"/>
      <c r="C21" s="26"/>
      <c r="D21" s="26"/>
      <c r="E21" s="26"/>
      <c r="F21" s="26"/>
      <c r="G21" s="26"/>
      <c r="H21" s="26"/>
      <c r="I21" s="26"/>
      <c r="J21" s="26"/>
    </row>
    <row r="22" spans="1:11" ht="6.75" customHeight="1" x14ac:dyDescent="0.15">
      <c r="B22" s="10"/>
      <c r="C22" s="10"/>
      <c r="D22" s="10"/>
      <c r="E22" s="10"/>
      <c r="F22" s="10"/>
      <c r="G22" s="10"/>
      <c r="H22" s="10"/>
      <c r="I22" s="10"/>
      <c r="J22" s="10"/>
    </row>
    <row r="23" spans="1:11" x14ac:dyDescent="0.15">
      <c r="C23" s="1" t="s">
        <v>33</v>
      </c>
      <c r="E23" s="23" t="s">
        <v>2</v>
      </c>
      <c r="F23" s="23"/>
      <c r="G23" s="24" t="s">
        <v>32</v>
      </c>
      <c r="H23" s="24"/>
      <c r="I23" s="24"/>
      <c r="J23" s="24"/>
      <c r="K23" s="24"/>
    </row>
    <row r="24" spans="1:11" x14ac:dyDescent="0.15">
      <c r="G24" s="24"/>
      <c r="H24" s="24"/>
      <c r="I24" s="24"/>
      <c r="J24" s="24"/>
      <c r="K24" s="24"/>
    </row>
    <row r="25" spans="1:11" x14ac:dyDescent="0.15">
      <c r="E25" s="23" t="s">
        <v>1</v>
      </c>
      <c r="F25" s="23"/>
      <c r="G25" s="25"/>
      <c r="H25" s="25"/>
      <c r="I25" s="25"/>
      <c r="J25" s="25"/>
      <c r="K25" s="1" t="s">
        <v>10</v>
      </c>
    </row>
    <row r="26" spans="1:11" ht="13.5" customHeight="1" x14ac:dyDescent="0.15">
      <c r="B26" s="10"/>
      <c r="C26" s="10"/>
      <c r="D26" s="10"/>
      <c r="E26" s="10"/>
      <c r="F26" s="10"/>
      <c r="G26" s="10"/>
      <c r="H26" s="10"/>
      <c r="I26" s="10"/>
      <c r="J26" s="10"/>
    </row>
    <row r="27" spans="1:11" x14ac:dyDescent="0.15">
      <c r="C27" s="1" t="s">
        <v>37</v>
      </c>
      <c r="E27" s="23" t="s">
        <v>2</v>
      </c>
      <c r="F27" s="23"/>
      <c r="G27" s="24" t="s">
        <v>32</v>
      </c>
      <c r="H27" s="24"/>
      <c r="I27" s="24"/>
      <c r="J27" s="24"/>
      <c r="K27" s="24"/>
    </row>
    <row r="28" spans="1:11" x14ac:dyDescent="0.15">
      <c r="C28" s="1" t="s">
        <v>38</v>
      </c>
      <c r="E28" s="9"/>
      <c r="F28" s="9"/>
      <c r="G28" s="24"/>
      <c r="H28" s="24"/>
      <c r="I28" s="24"/>
      <c r="J28" s="24"/>
      <c r="K28" s="24"/>
    </row>
    <row r="29" spans="1:11" x14ac:dyDescent="0.15">
      <c r="E29" s="25" t="s">
        <v>9</v>
      </c>
      <c r="F29" s="25"/>
      <c r="G29" s="70"/>
      <c r="H29" s="70"/>
      <c r="I29" s="70"/>
      <c r="J29" s="70"/>
      <c r="K29" s="70"/>
    </row>
    <row r="31" spans="1:11" x14ac:dyDescent="0.15">
      <c r="E31" s="23" t="s">
        <v>1</v>
      </c>
      <c r="F31" s="23"/>
      <c r="G31" s="25"/>
      <c r="H31" s="25"/>
      <c r="I31" s="25"/>
      <c r="J31" s="25"/>
      <c r="K31" s="1" t="s">
        <v>10</v>
      </c>
    </row>
    <row r="32" spans="1:11" ht="8.25" customHeight="1" x14ac:dyDescent="0.15">
      <c r="E32" s="9"/>
      <c r="F32" s="9"/>
      <c r="G32" s="11"/>
      <c r="H32" s="11"/>
      <c r="I32" s="11"/>
      <c r="J32" s="11"/>
    </row>
    <row r="33" spans="1:11" ht="6.75" customHeight="1" thickBot="1" x14ac:dyDescent="0.2"/>
    <row r="34" spans="1:11" ht="18" customHeight="1" x14ac:dyDescent="0.15">
      <c r="A34" s="44" t="s">
        <v>3</v>
      </c>
      <c r="B34" s="82" t="s">
        <v>29</v>
      </c>
      <c r="C34" s="47" t="str">
        <f>IF(ISBLANK(データシート!A11),"平成  年  月 ",データシート!A11)</f>
        <v xml:space="preserve">平成  年  月 </v>
      </c>
      <c r="D34" s="48"/>
      <c r="E34" s="12" t="s">
        <v>4</v>
      </c>
      <c r="F34" s="48" t="str">
        <f>IF(ISBLANK(データシート!A12),"平成  年  月",データシート!A12)</f>
        <v>平成  年  月</v>
      </c>
      <c r="G34" s="49"/>
      <c r="H34" s="88" t="s">
        <v>5</v>
      </c>
      <c r="I34" s="89"/>
      <c r="J34" s="92" t="str">
        <f>IF(ISBLANK(データシート!A14),"",データシート!A14)</f>
        <v/>
      </c>
      <c r="K34" s="93"/>
    </row>
    <row r="35" spans="1:11" ht="18" customHeight="1" x14ac:dyDescent="0.15">
      <c r="A35" s="45"/>
      <c r="B35" s="83"/>
      <c r="C35" s="54" t="s">
        <v>31</v>
      </c>
      <c r="D35" s="55"/>
      <c r="E35" s="55"/>
      <c r="F35" s="85" t="str">
        <f>IF(ISBLANK(データシート!A13),"",データシート!A13)</f>
        <v/>
      </c>
      <c r="G35" s="86"/>
      <c r="H35" s="52" t="s">
        <v>30</v>
      </c>
      <c r="I35" s="53"/>
      <c r="J35" s="90" t="str">
        <f>IF(ISBLANK(データシート!A15),"",データシート!A15)</f>
        <v/>
      </c>
      <c r="K35" s="91"/>
    </row>
    <row r="36" spans="1:11" ht="18" customHeight="1" x14ac:dyDescent="0.15">
      <c r="A36" s="45"/>
      <c r="B36" s="84"/>
      <c r="C36" s="50"/>
      <c r="D36" s="51"/>
      <c r="E36" s="51"/>
      <c r="F36" s="27"/>
      <c r="G36" s="37"/>
      <c r="H36" s="39" t="s">
        <v>6</v>
      </c>
      <c r="I36" s="87"/>
      <c r="J36" s="27" t="str">
        <f>IF(ISBLANK(データシート!A16),"",データシート!A16)</f>
        <v/>
      </c>
      <c r="K36" s="28"/>
    </row>
    <row r="37" spans="1:11" ht="18" customHeight="1" x14ac:dyDescent="0.15">
      <c r="A37" s="45"/>
      <c r="B37" s="38" t="s">
        <v>28</v>
      </c>
      <c r="C37" s="58" t="str">
        <f>IF(ISBLANK(データシート!A27),"平成  年  月 ",データシート!A27)</f>
        <v xml:space="preserve">平成  年  月 </v>
      </c>
      <c r="D37" s="59"/>
      <c r="E37" s="13" t="s">
        <v>4</v>
      </c>
      <c r="F37" s="59" t="str">
        <f>IF(ISBLANK(データシート!A28),"平成  年  月 ",データシート!A28)</f>
        <v xml:space="preserve">平成  年  月 </v>
      </c>
      <c r="G37" s="60"/>
      <c r="H37" s="56" t="s">
        <v>5</v>
      </c>
      <c r="I37" s="57"/>
      <c r="J37" s="35" t="str">
        <f>IF(ISBLANK(データシート!A30),"",データシート!A30)</f>
        <v/>
      </c>
      <c r="K37" s="36"/>
    </row>
    <row r="38" spans="1:11" ht="18" customHeight="1" x14ac:dyDescent="0.15">
      <c r="A38" s="45"/>
      <c r="B38" s="39"/>
      <c r="C38" s="40" t="s">
        <v>31</v>
      </c>
      <c r="D38" s="41"/>
      <c r="E38" s="41"/>
      <c r="F38" s="42" t="str">
        <f>IF(ISBLANK(データシート!A29),"",データシート!A29)</f>
        <v/>
      </c>
      <c r="G38" s="43"/>
      <c r="H38" s="14"/>
      <c r="I38" s="14"/>
      <c r="J38" s="15"/>
      <c r="K38" s="16"/>
    </row>
    <row r="39" spans="1:11" ht="18" customHeight="1" thickBot="1" x14ac:dyDescent="0.2">
      <c r="A39" s="46"/>
      <c r="B39" s="29" t="s">
        <v>7</v>
      </c>
      <c r="C39" s="30"/>
      <c r="D39" s="30"/>
      <c r="E39" s="31"/>
      <c r="F39" s="32"/>
      <c r="G39" s="32"/>
      <c r="H39" s="32"/>
      <c r="I39" s="33" t="str">
        <f>IF(ISBLANK(データシート!A17),"",データシート!A17)</f>
        <v/>
      </c>
      <c r="J39" s="33"/>
      <c r="K39" s="34"/>
    </row>
    <row r="40" spans="1:11" ht="6.75" customHeight="1" x14ac:dyDescent="0.15"/>
    <row r="41" spans="1:11" x14ac:dyDescent="0.15">
      <c r="B41" s="26" t="s">
        <v>11</v>
      </c>
      <c r="C41" s="26"/>
      <c r="D41" s="26"/>
      <c r="E41" s="26"/>
      <c r="F41" s="26"/>
      <c r="G41" s="26"/>
      <c r="H41" s="26"/>
      <c r="I41" s="26"/>
      <c r="J41" s="26"/>
    </row>
    <row r="42" spans="1:11" x14ac:dyDescent="0.15">
      <c r="B42" s="26"/>
      <c r="C42" s="26"/>
      <c r="D42" s="26"/>
      <c r="E42" s="26"/>
      <c r="F42" s="26"/>
      <c r="G42" s="26"/>
      <c r="H42" s="26"/>
      <c r="I42" s="26"/>
      <c r="J42" s="26"/>
    </row>
    <row r="43" spans="1:11" ht="6.75" customHeight="1" x14ac:dyDescent="0.15">
      <c r="B43" s="10"/>
      <c r="C43" s="10"/>
      <c r="D43" s="10"/>
      <c r="E43" s="10"/>
      <c r="F43" s="10"/>
      <c r="G43" s="10"/>
      <c r="H43" s="10"/>
      <c r="I43" s="10"/>
      <c r="J43" s="10"/>
    </row>
    <row r="44" spans="1:11" x14ac:dyDescent="0.15">
      <c r="C44" s="1" t="s">
        <v>8</v>
      </c>
      <c r="E44" s="23" t="s">
        <v>2</v>
      </c>
      <c r="F44" s="23"/>
      <c r="G44" s="24" t="s">
        <v>32</v>
      </c>
      <c r="H44" s="24"/>
      <c r="I44" s="24"/>
      <c r="J44" s="24"/>
      <c r="K44" s="24"/>
    </row>
    <row r="45" spans="1:11" x14ac:dyDescent="0.15">
      <c r="G45" s="24"/>
      <c r="H45" s="24"/>
      <c r="I45" s="24"/>
      <c r="J45" s="24"/>
      <c r="K45" s="24"/>
    </row>
    <row r="46" spans="1:11" x14ac:dyDescent="0.15">
      <c r="E46" s="25" t="s">
        <v>9</v>
      </c>
      <c r="F46" s="25"/>
      <c r="G46" s="26"/>
      <c r="H46" s="26"/>
      <c r="I46" s="26"/>
      <c r="J46" s="26"/>
      <c r="K46" s="26"/>
    </row>
    <row r="47" spans="1:11" ht="9.75" customHeight="1" x14ac:dyDescent="0.15">
      <c r="G47" s="6"/>
      <c r="H47" s="6"/>
      <c r="I47" s="6"/>
      <c r="J47" s="6"/>
      <c r="K47" s="6"/>
    </row>
    <row r="48" spans="1:11" x14ac:dyDescent="0.15">
      <c r="E48" s="23" t="s">
        <v>1</v>
      </c>
      <c r="F48" s="23"/>
      <c r="G48" s="26"/>
      <c r="H48" s="26"/>
      <c r="I48" s="26"/>
      <c r="J48" s="26"/>
      <c r="K48" s="6" t="s">
        <v>10</v>
      </c>
    </row>
    <row r="49" spans="3:11" ht="13.5" customHeight="1" x14ac:dyDescent="0.15"/>
    <row r="50" spans="3:11" ht="13.5" customHeight="1" x14ac:dyDescent="0.15">
      <c r="C50" s="1" t="s">
        <v>8</v>
      </c>
      <c r="E50" s="23" t="s">
        <v>2</v>
      </c>
      <c r="F50" s="23"/>
      <c r="G50" s="24" t="s">
        <v>32</v>
      </c>
      <c r="H50" s="24"/>
      <c r="I50" s="24"/>
      <c r="J50" s="24"/>
      <c r="K50" s="24"/>
    </row>
    <row r="51" spans="3:11" ht="13.5" customHeight="1" x14ac:dyDescent="0.15">
      <c r="C51" s="1" t="s">
        <v>39</v>
      </c>
      <c r="G51" s="24"/>
      <c r="H51" s="24"/>
      <c r="I51" s="24"/>
      <c r="J51" s="24"/>
      <c r="K51" s="24"/>
    </row>
    <row r="52" spans="3:11" ht="13.5" customHeight="1" x14ac:dyDescent="0.15">
      <c r="E52" s="25" t="s">
        <v>9</v>
      </c>
      <c r="F52" s="25"/>
      <c r="G52" s="26"/>
      <c r="H52" s="26"/>
      <c r="I52" s="26"/>
      <c r="J52" s="26"/>
      <c r="K52" s="26"/>
    </row>
    <row r="53" spans="3:11" ht="9" customHeight="1" x14ac:dyDescent="0.15">
      <c r="G53" s="6"/>
      <c r="H53" s="6"/>
      <c r="I53" s="6"/>
      <c r="J53" s="6"/>
      <c r="K53" s="6"/>
    </row>
    <row r="54" spans="3:11" ht="13.5" customHeight="1" x14ac:dyDescent="0.15">
      <c r="E54" s="23" t="s">
        <v>1</v>
      </c>
      <c r="F54" s="23"/>
      <c r="G54" s="26"/>
      <c r="H54" s="26"/>
      <c r="I54" s="26"/>
      <c r="J54" s="26"/>
      <c r="K54" s="6" t="s">
        <v>10</v>
      </c>
    </row>
    <row r="55" spans="3:11" ht="13.5" customHeight="1" x14ac:dyDescent="0.15"/>
    <row r="56" spans="3:11" ht="13.5" customHeight="1" x14ac:dyDescent="0.15"/>
    <row r="57" spans="3:11" ht="13.5" customHeight="1" x14ac:dyDescent="0.15"/>
    <row r="58" spans="3:11" ht="13.5" customHeight="1" x14ac:dyDescent="0.15"/>
    <row r="59" spans="3:11" ht="13.5" customHeight="1" x14ac:dyDescent="0.15"/>
    <row r="60" spans="3:11" ht="13.5" customHeight="1" x14ac:dyDescent="0.15"/>
    <row r="61" spans="3:11" ht="13.5" customHeight="1" x14ac:dyDescent="0.15"/>
    <row r="62" spans="3:11" ht="13.5" customHeight="1" x14ac:dyDescent="0.15"/>
    <row r="63" spans="3:11" ht="13.5" customHeight="1" x14ac:dyDescent="0.15"/>
    <row r="64" spans="3:11"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sheetData>
  <mergeCells count="65">
    <mergeCell ref="A3:K3"/>
    <mergeCell ref="I6:K6"/>
    <mergeCell ref="A10:B10"/>
    <mergeCell ref="A11:A13"/>
    <mergeCell ref="B12:B13"/>
    <mergeCell ref="H10:K10"/>
    <mergeCell ref="F10:G10"/>
    <mergeCell ref="C10:E10"/>
    <mergeCell ref="F11:G11"/>
    <mergeCell ref="H11:J11"/>
    <mergeCell ref="C11:E11"/>
    <mergeCell ref="B34:B36"/>
    <mergeCell ref="F35:G35"/>
    <mergeCell ref="H36:I36"/>
    <mergeCell ref="H34:I34"/>
    <mergeCell ref="B19:J21"/>
    <mergeCell ref="E31:F31"/>
    <mergeCell ref="G31:J31"/>
    <mergeCell ref="J35:K35"/>
    <mergeCell ref="J34:K34"/>
    <mergeCell ref="A14:A17"/>
    <mergeCell ref="C12:K13"/>
    <mergeCell ref="E29:F29"/>
    <mergeCell ref="G29:K29"/>
    <mergeCell ref="G25:J25"/>
    <mergeCell ref="E27:F27"/>
    <mergeCell ref="G27:K28"/>
    <mergeCell ref="C14:K14"/>
    <mergeCell ref="C15:K15"/>
    <mergeCell ref="C16:K16"/>
    <mergeCell ref="C17:K17"/>
    <mergeCell ref="E23:F23"/>
    <mergeCell ref="G23:K24"/>
    <mergeCell ref="E25:F25"/>
    <mergeCell ref="A34:A39"/>
    <mergeCell ref="C34:D34"/>
    <mergeCell ref="F34:G34"/>
    <mergeCell ref="C36:E36"/>
    <mergeCell ref="H35:I35"/>
    <mergeCell ref="C35:E35"/>
    <mergeCell ref="H37:I37"/>
    <mergeCell ref="C37:D37"/>
    <mergeCell ref="F37:G37"/>
    <mergeCell ref="G44:K45"/>
    <mergeCell ref="G46:K46"/>
    <mergeCell ref="G48:J48"/>
    <mergeCell ref="E46:F46"/>
    <mergeCell ref="E44:F44"/>
    <mergeCell ref="E48:F48"/>
    <mergeCell ref="B41:J42"/>
    <mergeCell ref="J36:K36"/>
    <mergeCell ref="B39:D39"/>
    <mergeCell ref="E39:H39"/>
    <mergeCell ref="I39:K39"/>
    <mergeCell ref="J37:K37"/>
    <mergeCell ref="F36:G36"/>
    <mergeCell ref="B37:B38"/>
    <mergeCell ref="C38:E38"/>
    <mergeCell ref="F38:G38"/>
    <mergeCell ref="E50:F50"/>
    <mergeCell ref="G50:K51"/>
    <mergeCell ref="E52:F52"/>
    <mergeCell ref="G52:K52"/>
    <mergeCell ref="E54:F54"/>
    <mergeCell ref="G54:J54"/>
  </mergeCells>
  <phoneticPr fontId="2"/>
  <pageMargins left="0.86" right="0.65" top="0.6692913385826772" bottom="0.38" header="0.51181102362204722" footer="0.28999999999999998"/>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データシート</vt:lpstr>
      <vt:lpstr>修学資金借用書</vt:lpstr>
    </vt:vector>
  </TitlesOfParts>
  <Company>株式会社ダイソル</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knakai</dc:creator>
  <cp:lastModifiedBy>浅野 博子</cp:lastModifiedBy>
  <cp:lastPrinted>2018-03-23T05:10:45Z</cp:lastPrinted>
  <dcterms:created xsi:type="dcterms:W3CDTF">2009-11-09T06:06:24Z</dcterms:created>
  <dcterms:modified xsi:type="dcterms:W3CDTF">2019-11-29T07:39:24Z</dcterms:modified>
</cp:coreProperties>
</file>